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0" windowWidth="28800" windowHeight="9435"/>
  </bookViews>
  <sheets>
    <sheet name="Recap transactions au 11-11-202" sheetId="1" r:id="rId1"/>
  </sheets>
  <calcPr calcId="152511"/>
</workbook>
</file>

<file path=xl/calcChain.xml><?xml version="1.0" encoding="utf-8"?>
<calcChain xmlns="http://schemas.openxmlformats.org/spreadsheetml/2006/main">
  <c r="L3" i="1" l="1"/>
  <c r="L4" i="1" l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2" i="1" l="1"/>
  <c r="L23" i="1" s="1"/>
  <c r="L26" i="1" s="1"/>
  <c r="L27" i="1" s="1"/>
  <c r="L28" i="1" s="1"/>
  <c r="L31" i="1" s="1"/>
  <c r="L32" i="1" s="1"/>
  <c r="L33" i="1" s="1"/>
  <c r="L37" i="1" s="1"/>
  <c r="L38" i="1" s="1"/>
  <c r="L39" i="1" s="1"/>
  <c r="L40" i="1" s="1"/>
  <c r="L41" i="1" s="1"/>
  <c r="L42" i="1" s="1"/>
  <c r="L45" i="1" s="1"/>
  <c r="L46" i="1" s="1"/>
  <c r="L47" i="1" s="1"/>
  <c r="L48" i="1" s="1"/>
  <c r="L49" i="1" s="1"/>
  <c r="L50" i="1" s="1"/>
  <c r="L51" i="1" s="1"/>
  <c r="L52" i="1" s="1"/>
  <c r="L53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5" i="1" s="1"/>
  <c r="L86" i="1" s="1"/>
</calcChain>
</file>

<file path=xl/sharedStrings.xml><?xml version="1.0" encoding="utf-8"?>
<sst xmlns="http://schemas.openxmlformats.org/spreadsheetml/2006/main" count="496" uniqueCount="243">
  <si>
    <t>cooperator number</t>
  </si>
  <si>
    <t>gender</t>
  </si>
  <si>
    <t>firstName</t>
  </si>
  <si>
    <t>lastName</t>
  </si>
  <si>
    <t>other name</t>
  </si>
  <si>
    <t>type</t>
  </si>
  <si>
    <t>numberofshare</t>
  </si>
  <si>
    <t>valueofshare</t>
  </si>
  <si>
    <t>validitydate</t>
  </si>
  <si>
    <t>paymentdate</t>
  </si>
  <si>
    <t>createdate</t>
  </si>
  <si>
    <t>totalAmount</t>
  </si>
  <si>
    <t>man</t>
  </si>
  <si>
    <t>Gardette</t>
  </si>
  <si>
    <t>buy</t>
  </si>
  <si>
    <t>woman</t>
  </si>
  <si>
    <t>Dominique</t>
  </si>
  <si>
    <t>Christian</t>
  </si>
  <si>
    <t>Philippe</t>
  </si>
  <si>
    <t>Christine</t>
  </si>
  <si>
    <t>ICEA-20</t>
  </si>
  <si>
    <t>André</t>
  </si>
  <si>
    <t>Astre</t>
  </si>
  <si>
    <t>Eric</t>
  </si>
  <si>
    <t>Marion</t>
  </si>
  <si>
    <t>Alain</t>
  </si>
  <si>
    <t>Serge</t>
  </si>
  <si>
    <t>Laurent</t>
  </si>
  <si>
    <t>Pascale</t>
  </si>
  <si>
    <t>Bernard</t>
  </si>
  <si>
    <t>Jean</t>
  </si>
  <si>
    <t>Thil</t>
  </si>
  <si>
    <t>Galinier</t>
  </si>
  <si>
    <t>Salin</t>
  </si>
  <si>
    <t>Noeureuil</t>
  </si>
  <si>
    <t>Jacques André</t>
  </si>
  <si>
    <t>Sylvie</t>
  </si>
  <si>
    <t>ICEA-91</t>
  </si>
  <si>
    <t>Manent</t>
  </si>
  <si>
    <t>ICEA-93</t>
  </si>
  <si>
    <t xml:space="preserve"> le Maire</t>
  </si>
  <si>
    <t>OBERTI</t>
  </si>
  <si>
    <t>Jacques</t>
  </si>
  <si>
    <t>Noémie</t>
  </si>
  <si>
    <t>Guillaume</t>
  </si>
  <si>
    <t>ICEA-120</t>
  </si>
  <si>
    <t>Mathilde</t>
  </si>
  <si>
    <t>ICEA-121</t>
  </si>
  <si>
    <t>Manon</t>
  </si>
  <si>
    <t>ICEA-122</t>
  </si>
  <si>
    <t>Eva</t>
  </si>
  <si>
    <t>GIBERT</t>
  </si>
  <si>
    <t>Nicolas</t>
  </si>
  <si>
    <t xml:space="preserve"> .</t>
  </si>
  <si>
    <t>ICEA-175</t>
  </si>
  <si>
    <t>Cédric</t>
  </si>
  <si>
    <t>ASO-ACIN</t>
  </si>
  <si>
    <t xml:space="preserve"> ASO</t>
  </si>
  <si>
    <t>buyout</t>
  </si>
  <si>
    <t xml:space="preserve">. </t>
  </si>
  <si>
    <t>Xavier</t>
  </si>
  <si>
    <t>ICEA-192</t>
  </si>
  <si>
    <t>JUSTINE</t>
  </si>
  <si>
    <t>PREMARTIN</t>
  </si>
  <si>
    <t>BOULDOIRES</t>
  </si>
  <si>
    <t>ICEA-193</t>
  </si>
  <si>
    <t>JEREMY</t>
  </si>
  <si>
    <t>ICEA-194</t>
  </si>
  <si>
    <t>ELIOTT</t>
  </si>
  <si>
    <t>Messent</t>
  </si>
  <si>
    <t>Claire</t>
  </si>
  <si>
    <t>Vincent</t>
  </si>
  <si>
    <t>ICEA-226</t>
  </si>
  <si>
    <t>EYNAUDI</t>
  </si>
  <si>
    <t xml:space="preserve"> QUERE</t>
  </si>
  <si>
    <t>ICEA-239</t>
  </si>
  <si>
    <t>Muriel</t>
  </si>
  <si>
    <t>De grenier</t>
  </si>
  <si>
    <t>De Grenier-Clemendot</t>
  </si>
  <si>
    <t>MAUREL MANUGUERRA</t>
  </si>
  <si>
    <t>AUDREY</t>
  </si>
  <si>
    <t>BASCOUL</t>
  </si>
  <si>
    <t>Clément</t>
  </si>
  <si>
    <t>ICEA-356</t>
  </si>
  <si>
    <t>ICEA-372</t>
  </si>
  <si>
    <t>REQUILLART</t>
  </si>
  <si>
    <t>ICEA-373</t>
  </si>
  <si>
    <t>Lorillloux</t>
  </si>
  <si>
    <t xml:space="preserve"> Lorilloux</t>
  </si>
  <si>
    <t>ICEA-374</t>
  </si>
  <si>
    <t>Gildas</t>
  </si>
  <si>
    <t>THUARD</t>
  </si>
  <si>
    <t>ICEA-375</t>
  </si>
  <si>
    <t>Audrey</t>
  </si>
  <si>
    <t>Mas</t>
  </si>
  <si>
    <t>ICEA-376</t>
  </si>
  <si>
    <t>Jean Christophe</t>
  </si>
  <si>
    <t>ICEA-377</t>
  </si>
  <si>
    <t>Elouan</t>
  </si>
  <si>
    <t>ICEA-378</t>
  </si>
  <si>
    <t>Christiane</t>
  </si>
  <si>
    <t>Schmitz</t>
  </si>
  <si>
    <t>Brustel</t>
  </si>
  <si>
    <t>ICEA-379</t>
  </si>
  <si>
    <t>QUYNH-ANH</t>
  </si>
  <si>
    <t>PHAM NGOC</t>
  </si>
  <si>
    <t>ICEA-380</t>
  </si>
  <si>
    <t>Anne-Sophie</t>
  </si>
  <si>
    <t>BARRERE</t>
  </si>
  <si>
    <t>ICEA-381</t>
  </si>
  <si>
    <t>ICEA-382</t>
  </si>
  <si>
    <t>Raphael</t>
  </si>
  <si>
    <t>Culerrier</t>
  </si>
  <si>
    <t>ICEA-383</t>
  </si>
  <si>
    <t>Thierry</t>
  </si>
  <si>
    <t>ICEA-386</t>
  </si>
  <si>
    <t>NEYROLLES</t>
  </si>
  <si>
    <t>ICEA-387</t>
  </si>
  <si>
    <t>ICEA-392</t>
  </si>
  <si>
    <t>THIL</t>
  </si>
  <si>
    <t>Patrick Frederic</t>
  </si>
  <si>
    <t>ICEA-393</t>
  </si>
  <si>
    <t xml:space="preserve">Dominique </t>
  </si>
  <si>
    <t xml:space="preserve">Blanchot </t>
  </si>
  <si>
    <t xml:space="preserve">Claude  Michel </t>
  </si>
  <si>
    <t>ICEA-394</t>
  </si>
  <si>
    <t>ICEA-395</t>
  </si>
  <si>
    <t>Mehdi</t>
  </si>
  <si>
    <t>Mondon</t>
  </si>
  <si>
    <t>ICEA-396</t>
  </si>
  <si>
    <t>manuel</t>
  </si>
  <si>
    <t>lopes</t>
  </si>
  <si>
    <t>ICEA-397</t>
  </si>
  <si>
    <t>Frédéric</t>
  </si>
  <si>
    <t>ROBERT</t>
  </si>
  <si>
    <t>Franck Aimé</t>
  </si>
  <si>
    <t>ICEA-398</t>
  </si>
  <si>
    <t>PAULE</t>
  </si>
  <si>
    <t>GIRAUD</t>
  </si>
  <si>
    <t>ICEA-399</t>
  </si>
  <si>
    <t>Descadeillas</t>
  </si>
  <si>
    <t>ICEA-400</t>
  </si>
  <si>
    <t>Rachel</t>
  </si>
  <si>
    <t>Arnould</t>
  </si>
  <si>
    <t>ICEA-401</t>
  </si>
  <si>
    <t>SYLVIE</t>
  </si>
  <si>
    <t>LAULHE</t>
  </si>
  <si>
    <t>ICEA-402</t>
  </si>
  <si>
    <t>BRACKENIER</t>
  </si>
  <si>
    <t>ICEA-403</t>
  </si>
  <si>
    <t>Langry</t>
  </si>
  <si>
    <t>ICEA-404</t>
  </si>
  <si>
    <t>MIGLOS</t>
  </si>
  <si>
    <t>Jean-Baptiste</t>
  </si>
  <si>
    <t>ICEA-405</t>
  </si>
  <si>
    <t>vincent</t>
  </si>
  <si>
    <t>bouillot</t>
  </si>
  <si>
    <t>ICEA-406</t>
  </si>
  <si>
    <t>mathieu</t>
  </si>
  <si>
    <t>sperandio</t>
  </si>
  <si>
    <t>ICEA-407</t>
  </si>
  <si>
    <t>nicole</t>
  </si>
  <si>
    <t>besse</t>
  </si>
  <si>
    <t>ICEA-408</t>
  </si>
  <si>
    <t>VIEZ</t>
  </si>
  <si>
    <t>ICEA-409</t>
  </si>
  <si>
    <t>Serradell</t>
  </si>
  <si>
    <t>ICEA-410</t>
  </si>
  <si>
    <t>Christelle</t>
  </si>
  <si>
    <t>Pecceu</t>
  </si>
  <si>
    <t>Lacoste</t>
  </si>
  <si>
    <t>ICEA-411</t>
  </si>
  <si>
    <t>DOUMERC</t>
  </si>
  <si>
    <t>ICEA-412</t>
  </si>
  <si>
    <t>Requillart</t>
  </si>
  <si>
    <t>Ledoux</t>
  </si>
  <si>
    <t>ICEA-414</t>
  </si>
  <si>
    <t xml:space="preserve">BAGNERIS </t>
  </si>
  <si>
    <t>ICEA-415</t>
  </si>
  <si>
    <t>Raspaud</t>
  </si>
  <si>
    <t>ICEA-416</t>
  </si>
  <si>
    <t xml:space="preserve">Valérie </t>
  </si>
  <si>
    <t>Miezan</t>
  </si>
  <si>
    <t>ICEA-417</t>
  </si>
  <si>
    <t>Roelof</t>
  </si>
  <si>
    <t>VERHOOG</t>
  </si>
  <si>
    <t>ICEA-418</t>
  </si>
  <si>
    <t>OLIVIER</t>
  </si>
  <si>
    <t>PICARD</t>
  </si>
  <si>
    <t>ICEA-419</t>
  </si>
  <si>
    <t>EMILIE</t>
  </si>
  <si>
    <t>SEGUIER-CHABBERT</t>
  </si>
  <si>
    <t>ICEA-420</t>
  </si>
  <si>
    <t>Bridonneau</t>
  </si>
  <si>
    <t>ICEA-423</t>
  </si>
  <si>
    <t>Niel</t>
  </si>
  <si>
    <t>ICEA-425</t>
  </si>
  <si>
    <t>PLANCHE</t>
  </si>
  <si>
    <t>ICEA-422</t>
  </si>
  <si>
    <t>ICEA-426</t>
  </si>
  <si>
    <t>Lauriane</t>
  </si>
  <si>
    <t>Verhoog</t>
  </si>
  <si>
    <t>Adriana Solange</t>
  </si>
  <si>
    <t>ICEA-427</t>
  </si>
  <si>
    <t>Réquillart</t>
  </si>
  <si>
    <t>ICEA-429</t>
  </si>
  <si>
    <t>BRUNO</t>
  </si>
  <si>
    <t>GREBILLE</t>
  </si>
  <si>
    <t>ICEA-430</t>
  </si>
  <si>
    <t>Poutier</t>
  </si>
  <si>
    <t>Vente</t>
  </si>
  <si>
    <t>CC du 16/02/2022 Constatation 140 700 €</t>
  </si>
  <si>
    <t>CC du 06/04/2022 constation 141 000 €</t>
  </si>
  <si>
    <t>Cc du 10/05/2022 Constation 140 650 €</t>
  </si>
  <si>
    <t>Validé en CC</t>
  </si>
  <si>
    <t>Ch</t>
  </si>
  <si>
    <t>Vir</t>
  </si>
  <si>
    <t>Erreur d'affectation. Cesparts sociales on été souscrite par Gerald Salin</t>
  </si>
  <si>
    <t>Vir Gardette</t>
  </si>
  <si>
    <t>vir</t>
  </si>
  <si>
    <t>vir ?</t>
  </si>
  <si>
    <t>Vir Lemonway - Helloasso</t>
  </si>
  <si>
    <t>Vir Rayons verts</t>
  </si>
  <si>
    <t>Ch -07/10</t>
  </si>
  <si>
    <t>Ch-07/10</t>
  </si>
  <si>
    <t>Estang</t>
  </si>
  <si>
    <t>Ch-22/07</t>
  </si>
  <si>
    <t>ch 26/09</t>
  </si>
  <si>
    <t>ch-12/07</t>
  </si>
  <si>
    <t>Ch-24/06</t>
  </si>
  <si>
    <t>Ch-13/06</t>
  </si>
  <si>
    <t>Ch-31/05</t>
  </si>
  <si>
    <t>Ch-14/01 CM</t>
  </si>
  <si>
    <t xml:space="preserve">Nadia </t>
  </si>
  <si>
    <t>CC du 18/05/2022Constatation 142 300 €</t>
  </si>
  <si>
    <t>Déjà sociétaire</t>
  </si>
  <si>
    <t>Remb décès</t>
  </si>
  <si>
    <t>CC du 14/06/2022 constatation 144 800 €</t>
  </si>
  <si>
    <t>CC du 29/08/2022 Constatation 150 550 €</t>
  </si>
  <si>
    <t>CC du 12/10/2022 Constatation 156 000 €</t>
  </si>
  <si>
    <t>Rayons Verts</t>
  </si>
  <si>
    <t>Capital constaté plaquette comptes 140 300 !</t>
  </si>
  <si>
    <t>Souscriptions non encore validées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</si>
</sst>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/>
    <xf numFmtId="164" fontId="0" fillId="0" borderId="10" xfId="1" applyNumberFormat="1" applyFont="1" applyBorder="1"/>
    <xf numFmtId="14" fontId="0" fillId="0" borderId="10" xfId="0" applyNumberFormat="1" applyBorder="1"/>
    <xf numFmtId="14" fontId="0" fillId="0" borderId="10" xfId="0" applyNumberFormat="1" applyFill="1" applyBorder="1"/>
    <xf numFmtId="0" fontId="0" fillId="0" borderId="10" xfId="0" applyFill="1" applyBorder="1"/>
    <xf numFmtId="164" fontId="0" fillId="33" borderId="10" xfId="1" applyNumberFormat="1" applyFont="1" applyFill="1" applyBorder="1"/>
    <xf numFmtId="164" fontId="0" fillId="0" borderId="10" xfId="1" applyNumberFormat="1" applyFont="1" applyFill="1" applyBorder="1"/>
    <xf numFmtId="164" fontId="0" fillId="34" borderId="10" xfId="1" applyNumberFormat="1" applyFont="1" applyFill="1" applyBorder="1"/>
    <xf numFmtId="0" fontId="0" fillId="0" borderId="10" xfId="0" applyBorder="1" applyAlignment="1">
      <alignment vertical="top"/>
    </xf>
    <xf numFmtId="0" fontId="0" fillId="33" borderId="10" xfId="0" applyFill="1" applyBorder="1"/>
    <xf numFmtId="14" fontId="0" fillId="33" borderId="10" xfId="0" applyNumberFormat="1" applyFill="1" applyBorder="1"/>
    <xf numFmtId="164" fontId="14" fillId="0" borderId="10" xfId="1" applyNumberFormat="1" applyFont="1" applyBorder="1"/>
    <xf numFmtId="0" fontId="0" fillId="0" borderId="10" xfId="0" applyBorder="1" applyAlignment="1">
      <alignment horizontal="left" vertical="top"/>
    </xf>
    <xf numFmtId="0" fontId="0" fillId="33" borderId="10" xfId="0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0" borderId="0" xfId="0" applyBorder="1"/>
    <xf numFmtId="164" fontId="0" fillId="0" borderId="0" xfId="1" applyNumberFormat="1" applyFont="1" applyBorder="1"/>
    <xf numFmtId="14" fontId="0" fillId="0" borderId="0" xfId="0" applyNumberFormat="1" applyBorder="1"/>
    <xf numFmtId="14" fontId="0" fillId="0" borderId="0" xfId="0" applyNumberFormat="1" applyFill="1" applyBorder="1"/>
    <xf numFmtId="0" fontId="0" fillId="0" borderId="0" xfId="0" applyFill="1" applyBorder="1"/>
    <xf numFmtId="0" fontId="14" fillId="0" borderId="0" xfId="0" applyFont="1" applyBorder="1"/>
    <xf numFmtId="164" fontId="0" fillId="0" borderId="0" xfId="1" applyNumberFormat="1" applyFont="1" applyFill="1" applyBorder="1"/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Commentaire" xfId="16" builtinId="10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workbookViewId="0">
      <pane ySplit="1" topLeftCell="A59" activePane="bottomLeft" state="frozen"/>
      <selection pane="bottomLeft" activeCell="A84" sqref="A84:N87"/>
    </sheetView>
  </sheetViews>
  <sheetFormatPr baseColWidth="10" defaultRowHeight="15" x14ac:dyDescent="0.25"/>
  <cols>
    <col min="1" max="11" width="11.42578125" style="16"/>
    <col min="12" max="12" width="12.85546875" style="17" bestFit="1" customWidth="1"/>
    <col min="13" max="13" width="24.85546875" style="16" customWidth="1"/>
    <col min="14" max="14" width="16.7109375" style="16" customWidth="1"/>
    <col min="15" max="16384" width="11.42578125" style="16"/>
  </cols>
  <sheetData>
    <row r="1" spans="1:14" ht="23.2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17" t="s">
        <v>11</v>
      </c>
    </row>
    <row r="2" spans="1:14" x14ac:dyDescent="0.25">
      <c r="I2" s="18"/>
      <c r="J2" s="18"/>
      <c r="K2" s="18"/>
      <c r="L2" s="17">
        <v>139000</v>
      </c>
    </row>
    <row r="3" spans="1:14" x14ac:dyDescent="0.25">
      <c r="A3" s="1" t="s">
        <v>86</v>
      </c>
      <c r="B3" s="1" t="s">
        <v>15</v>
      </c>
      <c r="C3" s="1" t="s">
        <v>36</v>
      </c>
      <c r="D3" s="1" t="s">
        <v>87</v>
      </c>
      <c r="E3" s="1" t="s">
        <v>88</v>
      </c>
      <c r="F3" s="1" t="s">
        <v>14</v>
      </c>
      <c r="G3" s="1">
        <v>2</v>
      </c>
      <c r="H3" s="1">
        <v>50</v>
      </c>
      <c r="I3" s="3">
        <v>44230</v>
      </c>
      <c r="J3" s="4">
        <v>44270</v>
      </c>
      <c r="K3" s="3">
        <v>44230</v>
      </c>
      <c r="L3" s="2">
        <f>L2+G3*H3</f>
        <v>139100</v>
      </c>
      <c r="M3" s="1" t="s">
        <v>215</v>
      </c>
    </row>
    <row r="4" spans="1:14" x14ac:dyDescent="0.25">
      <c r="A4" s="1" t="s">
        <v>89</v>
      </c>
      <c r="B4" s="1" t="s">
        <v>12</v>
      </c>
      <c r="C4" s="1" t="s">
        <v>90</v>
      </c>
      <c r="D4" s="1" t="s">
        <v>91</v>
      </c>
      <c r="E4" s="1" t="s">
        <v>53</v>
      </c>
      <c r="F4" s="1" t="s">
        <v>14</v>
      </c>
      <c r="G4" s="1">
        <v>1</v>
      </c>
      <c r="H4" s="1">
        <v>50</v>
      </c>
      <c r="I4" s="3">
        <v>44299</v>
      </c>
      <c r="J4" s="3">
        <v>44299</v>
      </c>
      <c r="K4" s="3">
        <v>44299</v>
      </c>
      <c r="L4" s="2">
        <f>L3+G4*H4</f>
        <v>139150</v>
      </c>
      <c r="M4" s="1" t="s">
        <v>216</v>
      </c>
    </row>
    <row r="5" spans="1:14" x14ac:dyDescent="0.25">
      <c r="A5" s="1"/>
      <c r="B5" s="1"/>
      <c r="C5" s="1" t="s">
        <v>34</v>
      </c>
      <c r="D5" s="1" t="s">
        <v>35</v>
      </c>
      <c r="E5" s="1"/>
      <c r="F5" s="1" t="s">
        <v>14</v>
      </c>
      <c r="G5" s="1">
        <v>4</v>
      </c>
      <c r="H5" s="1">
        <v>50</v>
      </c>
      <c r="I5" s="3">
        <v>44303</v>
      </c>
      <c r="J5" s="3">
        <v>44303</v>
      </c>
      <c r="K5" s="3">
        <v>44303</v>
      </c>
      <c r="L5" s="2">
        <f>L4+G5*H5</f>
        <v>139350</v>
      </c>
      <c r="M5" s="1" t="s">
        <v>216</v>
      </c>
      <c r="N5" s="17" t="s">
        <v>217</v>
      </c>
    </row>
    <row r="6" spans="1:14" x14ac:dyDescent="0.25">
      <c r="A6" s="1" t="s">
        <v>45</v>
      </c>
      <c r="B6" s="1" t="s">
        <v>15</v>
      </c>
      <c r="C6" s="1" t="s">
        <v>46</v>
      </c>
      <c r="D6" s="1" t="s">
        <v>33</v>
      </c>
      <c r="E6" s="1"/>
      <c r="F6" s="1" t="s">
        <v>14</v>
      </c>
      <c r="G6" s="1">
        <v>2</v>
      </c>
      <c r="H6" s="1">
        <v>50</v>
      </c>
      <c r="I6" s="3">
        <v>44303</v>
      </c>
      <c r="J6" s="3">
        <v>44303</v>
      </c>
      <c r="K6" s="3">
        <v>44303</v>
      </c>
      <c r="L6" s="2">
        <f t="shared" ref="L6:L19" si="0">L5+G6*H6</f>
        <v>139450</v>
      </c>
      <c r="M6" s="1" t="s">
        <v>216</v>
      </c>
    </row>
    <row r="7" spans="1:14" x14ac:dyDescent="0.25">
      <c r="A7" s="1" t="s">
        <v>47</v>
      </c>
      <c r="B7" s="1" t="s">
        <v>15</v>
      </c>
      <c r="C7" s="1" t="s">
        <v>48</v>
      </c>
      <c r="D7" s="1" t="s">
        <v>33</v>
      </c>
      <c r="E7" s="1"/>
      <c r="F7" s="1" t="s">
        <v>14</v>
      </c>
      <c r="G7" s="1">
        <v>2</v>
      </c>
      <c r="H7" s="1">
        <v>50</v>
      </c>
      <c r="I7" s="3">
        <v>44303</v>
      </c>
      <c r="J7" s="3">
        <v>44303</v>
      </c>
      <c r="K7" s="3">
        <v>44303</v>
      </c>
      <c r="L7" s="2">
        <f t="shared" si="0"/>
        <v>139550</v>
      </c>
      <c r="M7" s="1" t="s">
        <v>216</v>
      </c>
    </row>
    <row r="8" spans="1:14" x14ac:dyDescent="0.25">
      <c r="A8" s="1" t="s">
        <v>49</v>
      </c>
      <c r="B8" s="1" t="s">
        <v>15</v>
      </c>
      <c r="C8" s="1" t="s">
        <v>50</v>
      </c>
      <c r="D8" s="1" t="s">
        <v>33</v>
      </c>
      <c r="E8" s="1"/>
      <c r="F8" s="1" t="s">
        <v>14</v>
      </c>
      <c r="G8" s="1">
        <v>2</v>
      </c>
      <c r="H8" s="1">
        <v>50</v>
      </c>
      <c r="I8" s="3">
        <v>44303</v>
      </c>
      <c r="J8" s="3">
        <v>44303</v>
      </c>
      <c r="K8" s="3">
        <v>44303</v>
      </c>
      <c r="L8" s="2">
        <f t="shared" si="0"/>
        <v>139650</v>
      </c>
      <c r="M8" s="1" t="s">
        <v>216</v>
      </c>
    </row>
    <row r="9" spans="1:14" x14ac:dyDescent="0.25">
      <c r="A9" s="5" t="s">
        <v>39</v>
      </c>
      <c r="B9" s="5" t="s">
        <v>12</v>
      </c>
      <c r="C9" s="5" t="s">
        <v>40</v>
      </c>
      <c r="D9" s="5" t="s">
        <v>41</v>
      </c>
      <c r="E9" s="5" t="s">
        <v>42</v>
      </c>
      <c r="F9" s="5" t="s">
        <v>14</v>
      </c>
      <c r="G9" s="5">
        <v>4</v>
      </c>
      <c r="H9" s="5">
        <v>50</v>
      </c>
      <c r="I9" s="4">
        <v>44347</v>
      </c>
      <c r="J9" s="4">
        <v>44347</v>
      </c>
      <c r="K9" s="4">
        <v>44347</v>
      </c>
      <c r="L9" s="2">
        <f t="shared" si="0"/>
        <v>139850</v>
      </c>
      <c r="M9" s="1" t="s">
        <v>216</v>
      </c>
    </row>
    <row r="10" spans="1:14" x14ac:dyDescent="0.25">
      <c r="A10" s="1" t="s">
        <v>92</v>
      </c>
      <c r="B10" s="1" t="s">
        <v>15</v>
      </c>
      <c r="C10" s="1" t="s">
        <v>93</v>
      </c>
      <c r="D10" s="1" t="s">
        <v>94</v>
      </c>
      <c r="E10" s="1"/>
      <c r="F10" s="1" t="s">
        <v>14</v>
      </c>
      <c r="G10" s="1">
        <v>1</v>
      </c>
      <c r="H10" s="1">
        <v>50</v>
      </c>
      <c r="I10" s="3">
        <v>44371</v>
      </c>
      <c r="J10" s="3">
        <v>44371</v>
      </c>
      <c r="K10" s="3">
        <v>44371</v>
      </c>
      <c r="L10" s="2">
        <f t="shared" si="0"/>
        <v>139900</v>
      </c>
      <c r="M10" s="1" t="s">
        <v>218</v>
      </c>
    </row>
    <row r="11" spans="1:14" x14ac:dyDescent="0.25">
      <c r="A11" s="1" t="s">
        <v>83</v>
      </c>
      <c r="B11" s="1" t="s">
        <v>12</v>
      </c>
      <c r="C11" s="1" t="s">
        <v>23</v>
      </c>
      <c r="D11" s="1" t="s">
        <v>69</v>
      </c>
      <c r="E11" s="1"/>
      <c r="F11" s="1" t="s">
        <v>14</v>
      </c>
      <c r="G11" s="1">
        <v>2</v>
      </c>
      <c r="H11" s="1">
        <v>50</v>
      </c>
      <c r="I11" s="3">
        <v>44442</v>
      </c>
      <c r="J11" s="3">
        <v>44442</v>
      </c>
      <c r="K11" s="3">
        <v>44442</v>
      </c>
      <c r="L11" s="2">
        <f t="shared" si="0"/>
        <v>140000</v>
      </c>
      <c r="M11" s="1" t="s">
        <v>215</v>
      </c>
    </row>
    <row r="12" spans="1:14" x14ac:dyDescent="0.25">
      <c r="A12" s="1" t="s">
        <v>95</v>
      </c>
      <c r="B12" s="1" t="s">
        <v>12</v>
      </c>
      <c r="C12" s="1" t="s">
        <v>96</v>
      </c>
      <c r="D12" s="1" t="s">
        <v>52</v>
      </c>
      <c r="E12" s="1"/>
      <c r="F12" s="1" t="s">
        <v>14</v>
      </c>
      <c r="G12" s="1">
        <v>2</v>
      </c>
      <c r="H12" s="1">
        <v>50</v>
      </c>
      <c r="I12" s="3">
        <v>44445</v>
      </c>
      <c r="J12" s="3">
        <v>44445</v>
      </c>
      <c r="K12" s="3">
        <v>44445</v>
      </c>
      <c r="L12" s="2">
        <f t="shared" si="0"/>
        <v>140100</v>
      </c>
      <c r="M12" s="1" t="s">
        <v>216</v>
      </c>
    </row>
    <row r="13" spans="1:14" x14ac:dyDescent="0.25">
      <c r="A13" s="1" t="s">
        <v>97</v>
      </c>
      <c r="B13" s="1" t="s">
        <v>12</v>
      </c>
      <c r="C13" s="1" t="s">
        <v>98</v>
      </c>
      <c r="D13" s="1" t="s">
        <v>13</v>
      </c>
      <c r="E13" s="1"/>
      <c r="F13" s="1" t="s">
        <v>14</v>
      </c>
      <c r="G13" s="1">
        <v>1</v>
      </c>
      <c r="H13" s="1">
        <v>50</v>
      </c>
      <c r="I13" s="3">
        <v>44447</v>
      </c>
      <c r="J13" s="3">
        <v>44447</v>
      </c>
      <c r="K13" s="3">
        <v>44447</v>
      </c>
      <c r="L13" s="2">
        <f t="shared" si="0"/>
        <v>140150</v>
      </c>
      <c r="M13" s="1" t="s">
        <v>216</v>
      </c>
    </row>
    <row r="14" spans="1:14" x14ac:dyDescent="0.25">
      <c r="A14" s="1" t="s">
        <v>99</v>
      </c>
      <c r="B14" s="1" t="s">
        <v>15</v>
      </c>
      <c r="C14" s="1" t="s">
        <v>100</v>
      </c>
      <c r="D14" s="1" t="s">
        <v>101</v>
      </c>
      <c r="E14" s="1" t="s">
        <v>102</v>
      </c>
      <c r="F14" s="1" t="s">
        <v>14</v>
      </c>
      <c r="G14" s="1">
        <v>1</v>
      </c>
      <c r="H14" s="1">
        <v>50</v>
      </c>
      <c r="I14" s="3">
        <v>44458</v>
      </c>
      <c r="J14" s="3">
        <v>44458</v>
      </c>
      <c r="K14" s="3">
        <v>44458</v>
      </c>
      <c r="L14" s="2">
        <f t="shared" si="0"/>
        <v>140200</v>
      </c>
      <c r="M14" s="1" t="s">
        <v>215</v>
      </c>
    </row>
    <row r="15" spans="1:14" x14ac:dyDescent="0.25">
      <c r="A15" s="1" t="s">
        <v>103</v>
      </c>
      <c r="B15" s="1" t="s">
        <v>15</v>
      </c>
      <c r="C15" s="1" t="s">
        <v>104</v>
      </c>
      <c r="D15" s="1" t="s">
        <v>105</v>
      </c>
      <c r="E15" s="1" t="s">
        <v>53</v>
      </c>
      <c r="F15" s="1" t="s">
        <v>14</v>
      </c>
      <c r="G15" s="1">
        <v>1</v>
      </c>
      <c r="H15" s="1">
        <v>50</v>
      </c>
      <c r="I15" s="3">
        <v>44460</v>
      </c>
      <c r="J15" s="3">
        <v>44460</v>
      </c>
      <c r="K15" s="3">
        <v>44460</v>
      </c>
      <c r="L15" s="2">
        <f t="shared" si="0"/>
        <v>140250</v>
      </c>
      <c r="M15" s="1" t="s">
        <v>215</v>
      </c>
    </row>
    <row r="16" spans="1:14" x14ac:dyDescent="0.25">
      <c r="A16" s="1" t="s">
        <v>49</v>
      </c>
      <c r="B16" s="1" t="s">
        <v>15</v>
      </c>
      <c r="C16" s="1" t="s">
        <v>50</v>
      </c>
      <c r="D16" s="1" t="s">
        <v>33</v>
      </c>
      <c r="E16" s="1"/>
      <c r="F16" s="1" t="s">
        <v>14</v>
      </c>
      <c r="G16" s="1">
        <v>1</v>
      </c>
      <c r="H16" s="1">
        <v>50</v>
      </c>
      <c r="I16" s="3">
        <v>44485</v>
      </c>
      <c r="J16" s="3">
        <v>44485</v>
      </c>
      <c r="K16" s="3">
        <v>44485</v>
      </c>
      <c r="L16" s="2">
        <f t="shared" si="0"/>
        <v>140300</v>
      </c>
      <c r="M16" s="1" t="s">
        <v>216</v>
      </c>
    </row>
    <row r="17" spans="1:14" x14ac:dyDescent="0.25">
      <c r="A17" s="1" t="s">
        <v>106</v>
      </c>
      <c r="B17" s="1" t="s">
        <v>15</v>
      </c>
      <c r="C17" s="1" t="s">
        <v>107</v>
      </c>
      <c r="D17" s="1" t="s">
        <v>108</v>
      </c>
      <c r="E17" s="1"/>
      <c r="F17" s="1" t="s">
        <v>14</v>
      </c>
      <c r="G17" s="1">
        <v>1</v>
      </c>
      <c r="H17" s="1">
        <v>50</v>
      </c>
      <c r="I17" s="3">
        <v>44489</v>
      </c>
      <c r="J17" s="3">
        <v>44489</v>
      </c>
      <c r="K17" s="3">
        <v>44489</v>
      </c>
      <c r="L17" s="2">
        <f t="shared" si="0"/>
        <v>140350</v>
      </c>
      <c r="M17" s="1" t="s">
        <v>216</v>
      </c>
    </row>
    <row r="18" spans="1:14" x14ac:dyDescent="0.25">
      <c r="A18" s="1" t="s">
        <v>109</v>
      </c>
      <c r="B18" s="1" t="s">
        <v>15</v>
      </c>
      <c r="C18" s="1" t="s">
        <v>80</v>
      </c>
      <c r="D18" s="1" t="s">
        <v>51</v>
      </c>
      <c r="E18" s="1" t="s">
        <v>53</v>
      </c>
      <c r="F18" s="1" t="s">
        <v>14</v>
      </c>
      <c r="G18" s="1">
        <v>1</v>
      </c>
      <c r="H18" s="1">
        <v>50</v>
      </c>
      <c r="I18" s="3">
        <v>44492</v>
      </c>
      <c r="J18" s="3">
        <v>44492</v>
      </c>
      <c r="K18" s="3">
        <v>44492</v>
      </c>
      <c r="L18" s="2">
        <f t="shared" si="0"/>
        <v>140400</v>
      </c>
      <c r="M18" s="1" t="s">
        <v>215</v>
      </c>
    </row>
    <row r="19" spans="1:14" x14ac:dyDescent="0.25">
      <c r="A19" s="1" t="s">
        <v>110</v>
      </c>
      <c r="B19" s="1" t="s">
        <v>12</v>
      </c>
      <c r="C19" s="1" t="s">
        <v>111</v>
      </c>
      <c r="D19" s="1" t="s">
        <v>112</v>
      </c>
      <c r="E19" s="1"/>
      <c r="F19" s="1" t="s">
        <v>14</v>
      </c>
      <c r="G19" s="1">
        <v>2</v>
      </c>
      <c r="H19" s="1">
        <v>50</v>
      </c>
      <c r="I19" s="3">
        <v>44545</v>
      </c>
      <c r="J19" s="3">
        <v>44545</v>
      </c>
      <c r="K19" s="3">
        <v>44545</v>
      </c>
      <c r="L19" s="12">
        <f t="shared" si="0"/>
        <v>140500</v>
      </c>
      <c r="M19" s="1" t="s">
        <v>216</v>
      </c>
      <c r="N19" s="21" t="s">
        <v>241</v>
      </c>
    </row>
    <row r="20" spans="1:14" x14ac:dyDescent="0.25">
      <c r="I20" s="18"/>
      <c r="J20" s="18"/>
      <c r="K20" s="18"/>
    </row>
    <row r="21" spans="1:14" s="20" customFormat="1" x14ac:dyDescent="0.25">
      <c r="A21" s="1"/>
      <c r="B21" s="1"/>
      <c r="C21" s="1"/>
      <c r="D21" s="1"/>
      <c r="E21" s="1"/>
      <c r="F21" s="14" t="s">
        <v>211</v>
      </c>
      <c r="G21" s="14"/>
      <c r="H21" s="14"/>
      <c r="I21" s="14"/>
      <c r="J21" s="3"/>
      <c r="K21" s="3"/>
      <c r="L21" s="2"/>
      <c r="M21" s="5"/>
    </row>
    <row r="22" spans="1:14" s="20" customFormat="1" x14ac:dyDescent="0.25">
      <c r="A22" s="1" t="s">
        <v>72</v>
      </c>
      <c r="B22" s="1" t="s">
        <v>15</v>
      </c>
      <c r="C22" s="1" t="s">
        <v>19</v>
      </c>
      <c r="D22" s="1" t="s">
        <v>73</v>
      </c>
      <c r="E22" s="1" t="s">
        <v>74</v>
      </c>
      <c r="F22" s="1" t="s">
        <v>14</v>
      </c>
      <c r="G22" s="1">
        <v>2</v>
      </c>
      <c r="H22" s="1">
        <v>50</v>
      </c>
      <c r="I22" s="3">
        <v>44564</v>
      </c>
      <c r="J22" s="3">
        <v>44564</v>
      </c>
      <c r="K22" s="3">
        <v>44564</v>
      </c>
      <c r="L22" s="2">
        <f>L19+G22*H22</f>
        <v>140600</v>
      </c>
      <c r="M22" s="5" t="s">
        <v>232</v>
      </c>
    </row>
    <row r="23" spans="1:14" s="20" customFormat="1" x14ac:dyDescent="0.25">
      <c r="A23" s="5" t="s">
        <v>113</v>
      </c>
      <c r="B23" s="5" t="s">
        <v>12</v>
      </c>
      <c r="C23" s="5" t="s">
        <v>60</v>
      </c>
      <c r="D23" s="5" t="s">
        <v>114</v>
      </c>
      <c r="E23" s="5" t="s">
        <v>53</v>
      </c>
      <c r="F23" s="5" t="s">
        <v>14</v>
      </c>
      <c r="G23" s="5">
        <v>2</v>
      </c>
      <c r="H23" s="5">
        <v>50</v>
      </c>
      <c r="I23" s="4">
        <v>44571</v>
      </c>
      <c r="J23" s="4">
        <v>44571</v>
      </c>
      <c r="K23" s="4">
        <v>44571</v>
      </c>
      <c r="L23" s="6">
        <f>L22+G23*H23</f>
        <v>140700</v>
      </c>
      <c r="M23" s="5" t="s">
        <v>216</v>
      </c>
    </row>
    <row r="24" spans="1:14" s="20" customFormat="1" x14ac:dyDescent="0.25">
      <c r="I24" s="19"/>
      <c r="J24" s="19"/>
      <c r="K24" s="19"/>
      <c r="L24" s="22"/>
    </row>
    <row r="25" spans="1:14" s="20" customFormat="1" x14ac:dyDescent="0.25">
      <c r="A25" s="5"/>
      <c r="B25" s="5"/>
      <c r="C25" s="5"/>
      <c r="D25" s="5"/>
      <c r="E25" s="5"/>
      <c r="F25" s="15" t="s">
        <v>212</v>
      </c>
      <c r="G25" s="15"/>
      <c r="H25" s="15"/>
      <c r="I25" s="15"/>
      <c r="J25" s="4"/>
      <c r="K25" s="4"/>
      <c r="L25" s="7"/>
      <c r="M25" s="5"/>
      <c r="N25" s="5"/>
    </row>
    <row r="26" spans="1:14" s="20" customFormat="1" x14ac:dyDescent="0.25">
      <c r="A26" s="5" t="s">
        <v>115</v>
      </c>
      <c r="B26" s="5" t="s">
        <v>12</v>
      </c>
      <c r="C26" s="5" t="s">
        <v>23</v>
      </c>
      <c r="D26" s="5" t="s">
        <v>116</v>
      </c>
      <c r="E26" s="5"/>
      <c r="F26" s="5" t="s">
        <v>14</v>
      </c>
      <c r="G26" s="5">
        <v>2</v>
      </c>
      <c r="H26" s="5">
        <v>50</v>
      </c>
      <c r="I26" s="4">
        <v>44614</v>
      </c>
      <c r="J26" s="4">
        <v>44614</v>
      </c>
      <c r="K26" s="4">
        <v>44612</v>
      </c>
      <c r="L26" s="7">
        <f>L23+G26*H26</f>
        <v>140800</v>
      </c>
      <c r="M26" s="5" t="s">
        <v>216</v>
      </c>
      <c r="N26" s="5" t="s">
        <v>214</v>
      </c>
    </row>
    <row r="27" spans="1:14" s="20" customFormat="1" x14ac:dyDescent="0.25">
      <c r="A27" s="5" t="s">
        <v>54</v>
      </c>
      <c r="B27" s="5" t="s">
        <v>12</v>
      </c>
      <c r="C27" s="5" t="s">
        <v>55</v>
      </c>
      <c r="D27" s="5" t="s">
        <v>56</v>
      </c>
      <c r="E27" s="5" t="s">
        <v>57</v>
      </c>
      <c r="F27" s="5" t="s">
        <v>58</v>
      </c>
      <c r="G27" s="5">
        <v>-1</v>
      </c>
      <c r="H27" s="5">
        <v>50</v>
      </c>
      <c r="I27" s="4">
        <v>44623</v>
      </c>
      <c r="J27" s="4">
        <v>44663</v>
      </c>
      <c r="K27" s="4">
        <v>44623</v>
      </c>
      <c r="L27" s="7">
        <f>L26+G27*H27</f>
        <v>140750</v>
      </c>
      <c r="M27" s="5" t="s">
        <v>216</v>
      </c>
      <c r="N27" s="5" t="s">
        <v>210</v>
      </c>
    </row>
    <row r="28" spans="1:14" s="20" customFormat="1" x14ac:dyDescent="0.25">
      <c r="A28" s="5" t="s">
        <v>117</v>
      </c>
      <c r="B28" s="5" t="s">
        <v>12</v>
      </c>
      <c r="C28" s="5" t="s">
        <v>82</v>
      </c>
      <c r="D28" s="5" t="s">
        <v>79</v>
      </c>
      <c r="E28" s="5"/>
      <c r="F28" s="5" t="s">
        <v>14</v>
      </c>
      <c r="G28" s="5">
        <v>4</v>
      </c>
      <c r="H28" s="5">
        <v>50</v>
      </c>
      <c r="I28" s="4">
        <v>44628</v>
      </c>
      <c r="J28" s="4">
        <v>44628</v>
      </c>
      <c r="K28" s="4">
        <v>44627</v>
      </c>
      <c r="L28" s="8">
        <f>L27+G28*H28</f>
        <v>140950</v>
      </c>
      <c r="M28" s="5" t="s">
        <v>216</v>
      </c>
      <c r="N28" s="5" t="s">
        <v>214</v>
      </c>
    </row>
    <row r="29" spans="1:14" s="20" customFormat="1" x14ac:dyDescent="0.25">
      <c r="I29" s="19"/>
      <c r="J29" s="19"/>
      <c r="K29" s="19"/>
      <c r="L29" s="22"/>
    </row>
    <row r="30" spans="1:14" s="20" customFormat="1" x14ac:dyDescent="0.25">
      <c r="A30" s="5"/>
      <c r="B30" s="5"/>
      <c r="C30" s="5"/>
      <c r="D30" s="5"/>
      <c r="E30" s="5"/>
      <c r="F30" s="10" t="s">
        <v>213</v>
      </c>
      <c r="G30" s="10"/>
      <c r="H30" s="10"/>
      <c r="I30" s="11"/>
      <c r="J30" s="4"/>
      <c r="K30" s="4"/>
      <c r="L30" s="7"/>
      <c r="M30" s="5"/>
      <c r="N30" s="5"/>
    </row>
    <row r="31" spans="1:14" s="20" customFormat="1" x14ac:dyDescent="0.25">
      <c r="A31" s="5" t="s">
        <v>37</v>
      </c>
      <c r="B31" s="5" t="s">
        <v>15</v>
      </c>
      <c r="C31" s="5" t="s">
        <v>19</v>
      </c>
      <c r="D31" s="5" t="s">
        <v>38</v>
      </c>
      <c r="E31" s="5" t="s">
        <v>31</v>
      </c>
      <c r="F31" s="5" t="s">
        <v>58</v>
      </c>
      <c r="G31" s="5">
        <v>-10</v>
      </c>
      <c r="H31" s="5">
        <v>50</v>
      </c>
      <c r="I31" s="4">
        <v>44663</v>
      </c>
      <c r="J31" s="4">
        <v>44663</v>
      </c>
      <c r="K31" s="4">
        <v>44663</v>
      </c>
      <c r="L31" s="7">
        <f>L28+G31*H31</f>
        <v>140450</v>
      </c>
      <c r="M31" s="5" t="s">
        <v>216</v>
      </c>
      <c r="N31" s="5" t="s">
        <v>210</v>
      </c>
    </row>
    <row r="32" spans="1:14" s="20" customFormat="1" x14ac:dyDescent="0.25">
      <c r="A32" s="5" t="s">
        <v>118</v>
      </c>
      <c r="B32" s="5" t="s">
        <v>12</v>
      </c>
      <c r="C32" s="5" t="s">
        <v>17</v>
      </c>
      <c r="D32" s="5" t="s">
        <v>119</v>
      </c>
      <c r="E32" s="5" t="s">
        <v>120</v>
      </c>
      <c r="F32" s="5" t="s">
        <v>14</v>
      </c>
      <c r="G32" s="5">
        <v>2</v>
      </c>
      <c r="H32" s="5">
        <v>50</v>
      </c>
      <c r="I32" s="4">
        <v>44668</v>
      </c>
      <c r="J32" s="4">
        <v>44668</v>
      </c>
      <c r="K32" s="4">
        <v>44668</v>
      </c>
      <c r="L32" s="7">
        <f>L31+G32*H32</f>
        <v>140550</v>
      </c>
      <c r="M32" s="5" t="s">
        <v>216</v>
      </c>
      <c r="N32" s="5" t="s">
        <v>214</v>
      </c>
    </row>
    <row r="33" spans="1:14" s="20" customFormat="1" x14ac:dyDescent="0.25">
      <c r="A33" s="5" t="s">
        <v>121</v>
      </c>
      <c r="B33" s="5" t="s">
        <v>12</v>
      </c>
      <c r="C33" s="5" t="s">
        <v>122</v>
      </c>
      <c r="D33" s="5" t="s">
        <v>123</v>
      </c>
      <c r="E33" s="5" t="s">
        <v>124</v>
      </c>
      <c r="F33" s="5" t="s">
        <v>14</v>
      </c>
      <c r="G33" s="5">
        <v>2</v>
      </c>
      <c r="H33" s="5">
        <v>50</v>
      </c>
      <c r="I33" s="4">
        <v>44690</v>
      </c>
      <c r="J33" s="4">
        <v>44711</v>
      </c>
      <c r="K33" s="4">
        <v>44690</v>
      </c>
      <c r="L33" s="6">
        <f>L32+G33*H33</f>
        <v>140650</v>
      </c>
      <c r="M33" s="5" t="s">
        <v>231</v>
      </c>
      <c r="N33" s="5" t="s">
        <v>214</v>
      </c>
    </row>
    <row r="34" spans="1:14" s="20" customFormat="1" x14ac:dyDescent="0.25">
      <c r="A34" s="5"/>
      <c r="B34" s="5"/>
      <c r="C34" s="5"/>
      <c r="D34" s="5"/>
      <c r="E34" s="5"/>
      <c r="F34" s="5"/>
      <c r="G34" s="5"/>
      <c r="H34" s="5"/>
      <c r="I34" s="4"/>
      <c r="J34" s="4"/>
      <c r="K34" s="4"/>
      <c r="L34" s="7"/>
      <c r="M34" s="5"/>
      <c r="N34" s="5"/>
    </row>
    <row r="35" spans="1:14" s="20" customFormat="1" x14ac:dyDescent="0.25">
      <c r="I35" s="19"/>
      <c r="J35" s="19"/>
      <c r="K35" s="19"/>
      <c r="L35" s="22"/>
    </row>
    <row r="36" spans="1:14" s="20" customFormat="1" x14ac:dyDescent="0.25">
      <c r="A36" s="5"/>
      <c r="B36" s="5"/>
      <c r="C36" s="5"/>
      <c r="D36" s="5"/>
      <c r="E36" s="5"/>
      <c r="F36" s="10" t="s">
        <v>234</v>
      </c>
      <c r="G36" s="10"/>
      <c r="H36" s="10"/>
      <c r="I36" s="11"/>
      <c r="J36" s="4"/>
      <c r="K36" s="4"/>
      <c r="L36" s="7"/>
      <c r="M36" s="5"/>
      <c r="N36" s="5"/>
    </row>
    <row r="37" spans="1:14" s="20" customFormat="1" x14ac:dyDescent="0.25">
      <c r="A37" s="5" t="s">
        <v>125</v>
      </c>
      <c r="B37" s="5" t="s">
        <v>15</v>
      </c>
      <c r="C37" s="5" t="s">
        <v>43</v>
      </c>
      <c r="D37" s="5" t="s">
        <v>81</v>
      </c>
      <c r="E37" s="5"/>
      <c r="F37" s="5" t="s">
        <v>14</v>
      </c>
      <c r="G37" s="5">
        <v>10</v>
      </c>
      <c r="H37" s="5">
        <v>50</v>
      </c>
      <c r="I37" s="4">
        <v>44691</v>
      </c>
      <c r="J37" s="4">
        <v>44697</v>
      </c>
      <c r="K37" s="4">
        <v>44691</v>
      </c>
      <c r="L37" s="7">
        <f>L33+G37*H37</f>
        <v>141150</v>
      </c>
      <c r="M37" s="5" t="s">
        <v>216</v>
      </c>
      <c r="N37" s="5" t="s">
        <v>214</v>
      </c>
    </row>
    <row r="38" spans="1:14" s="20" customFormat="1" x14ac:dyDescent="0.25">
      <c r="A38" s="5" t="s">
        <v>97</v>
      </c>
      <c r="B38" s="5" t="s">
        <v>12</v>
      </c>
      <c r="C38" s="5" t="s">
        <v>98</v>
      </c>
      <c r="D38" s="5" t="s">
        <v>13</v>
      </c>
      <c r="E38" s="5"/>
      <c r="F38" s="5" t="s">
        <v>14</v>
      </c>
      <c r="G38" s="5">
        <v>1</v>
      </c>
      <c r="H38" s="5">
        <v>50</v>
      </c>
      <c r="I38" s="4">
        <v>44692</v>
      </c>
      <c r="J38" s="4">
        <v>44693</v>
      </c>
      <c r="K38" s="4">
        <v>44692</v>
      </c>
      <c r="L38" s="7">
        <f>L37+G38*H38</f>
        <v>141200</v>
      </c>
      <c r="M38" s="5" t="s">
        <v>216</v>
      </c>
      <c r="N38" s="5" t="s">
        <v>235</v>
      </c>
    </row>
    <row r="39" spans="1:14" s="20" customFormat="1" x14ac:dyDescent="0.25">
      <c r="A39" s="5" t="s">
        <v>126</v>
      </c>
      <c r="B39" s="5" t="s">
        <v>12</v>
      </c>
      <c r="C39" s="5" t="s">
        <v>127</v>
      </c>
      <c r="D39" s="5" t="s">
        <v>128</v>
      </c>
      <c r="E39" s="5"/>
      <c r="F39" s="5" t="s">
        <v>14</v>
      </c>
      <c r="G39" s="5">
        <v>8</v>
      </c>
      <c r="H39" s="5">
        <v>50</v>
      </c>
      <c r="I39" s="4">
        <v>44692</v>
      </c>
      <c r="J39" s="4">
        <v>44697</v>
      </c>
      <c r="K39" s="4">
        <v>44692</v>
      </c>
      <c r="L39" s="7">
        <f>L38+G39*H39</f>
        <v>141600</v>
      </c>
      <c r="M39" s="5" t="s">
        <v>216</v>
      </c>
      <c r="N39" s="5" t="s">
        <v>214</v>
      </c>
    </row>
    <row r="40" spans="1:14" s="20" customFormat="1" x14ac:dyDescent="0.25">
      <c r="A40" s="5" t="s">
        <v>20</v>
      </c>
      <c r="B40" s="5" t="s">
        <v>12</v>
      </c>
      <c r="C40" s="5" t="s">
        <v>21</v>
      </c>
      <c r="D40" s="5" t="s">
        <v>22</v>
      </c>
      <c r="E40" s="5"/>
      <c r="F40" s="5" t="s">
        <v>58</v>
      </c>
      <c r="G40" s="5">
        <v>-6</v>
      </c>
      <c r="H40" s="5">
        <v>50</v>
      </c>
      <c r="I40" s="4">
        <v>44694</v>
      </c>
      <c r="J40" s="4">
        <v>44694</v>
      </c>
      <c r="K40" s="4">
        <v>44694</v>
      </c>
      <c r="L40" s="7">
        <f>L39+G40*H40</f>
        <v>141300</v>
      </c>
      <c r="M40" s="5" t="s">
        <v>216</v>
      </c>
      <c r="N40" s="5" t="s">
        <v>236</v>
      </c>
    </row>
    <row r="41" spans="1:14" s="20" customFormat="1" x14ac:dyDescent="0.25">
      <c r="A41" s="5" t="s">
        <v>129</v>
      </c>
      <c r="B41" s="5" t="s">
        <v>12</v>
      </c>
      <c r="C41" s="5" t="s">
        <v>130</v>
      </c>
      <c r="D41" s="5" t="s">
        <v>131</v>
      </c>
      <c r="E41" s="5" t="s">
        <v>130</v>
      </c>
      <c r="F41" s="5" t="s">
        <v>14</v>
      </c>
      <c r="G41" s="5">
        <v>10</v>
      </c>
      <c r="H41" s="5">
        <v>50</v>
      </c>
      <c r="I41" s="4">
        <v>44696</v>
      </c>
      <c r="J41" s="4">
        <v>44696</v>
      </c>
      <c r="K41" s="4">
        <v>44696</v>
      </c>
      <c r="L41" s="7">
        <f>L40+G41*H41</f>
        <v>141800</v>
      </c>
      <c r="M41" s="5" t="s">
        <v>216</v>
      </c>
      <c r="N41" s="5" t="s">
        <v>214</v>
      </c>
    </row>
    <row r="42" spans="1:14" s="20" customFormat="1" x14ac:dyDescent="0.25">
      <c r="A42" s="5" t="s">
        <v>84</v>
      </c>
      <c r="B42" s="5" t="s">
        <v>12</v>
      </c>
      <c r="C42" s="5" t="s">
        <v>71</v>
      </c>
      <c r="D42" s="5" t="s">
        <v>85</v>
      </c>
      <c r="E42" s="5"/>
      <c r="F42" s="5" t="s">
        <v>14</v>
      </c>
      <c r="G42" s="5">
        <v>10</v>
      </c>
      <c r="H42" s="5">
        <v>50</v>
      </c>
      <c r="I42" s="4">
        <v>44696</v>
      </c>
      <c r="J42" s="4">
        <v>44697</v>
      </c>
      <c r="K42" s="4">
        <v>44696</v>
      </c>
      <c r="L42" s="6">
        <f>L41+G42*H42</f>
        <v>142300</v>
      </c>
      <c r="M42" s="5" t="s">
        <v>219</v>
      </c>
      <c r="N42" s="5" t="s">
        <v>235</v>
      </c>
    </row>
    <row r="43" spans="1:14" s="20" customFormat="1" x14ac:dyDescent="0.25">
      <c r="I43" s="19"/>
      <c r="J43" s="19"/>
      <c r="K43" s="19"/>
      <c r="L43" s="22"/>
    </row>
    <row r="44" spans="1:14" s="20" customFormat="1" x14ac:dyDescent="0.25">
      <c r="A44" s="5"/>
      <c r="B44" s="5"/>
      <c r="C44" s="5"/>
      <c r="D44" s="5"/>
      <c r="E44" s="5"/>
      <c r="F44" s="10" t="s">
        <v>237</v>
      </c>
      <c r="G44" s="10"/>
      <c r="H44" s="10"/>
      <c r="I44" s="4"/>
      <c r="J44" s="4"/>
      <c r="K44" s="4"/>
      <c r="L44" s="7"/>
      <c r="M44" s="5"/>
      <c r="N44" s="5"/>
    </row>
    <row r="45" spans="1:14" x14ac:dyDescent="0.25">
      <c r="A45" s="1" t="s">
        <v>132</v>
      </c>
      <c r="B45" s="1" t="s">
        <v>12</v>
      </c>
      <c r="C45" s="1" t="s">
        <v>133</v>
      </c>
      <c r="D45" s="1" t="s">
        <v>134</v>
      </c>
      <c r="E45" s="1" t="s">
        <v>135</v>
      </c>
      <c r="F45" s="1" t="s">
        <v>14</v>
      </c>
      <c r="G45" s="1">
        <v>10</v>
      </c>
      <c r="H45" s="1">
        <v>50</v>
      </c>
      <c r="I45" s="3">
        <v>44710</v>
      </c>
      <c r="J45" s="3">
        <v>44714</v>
      </c>
      <c r="K45" s="3">
        <v>44710</v>
      </c>
      <c r="L45" s="2">
        <f>L42+G45*H45</f>
        <v>142800</v>
      </c>
      <c r="M45" s="1" t="s">
        <v>216</v>
      </c>
      <c r="N45" s="1" t="s">
        <v>214</v>
      </c>
    </row>
    <row r="46" spans="1:14" x14ac:dyDescent="0.25">
      <c r="A46" s="1" t="s">
        <v>75</v>
      </c>
      <c r="B46" s="1" t="s">
        <v>15</v>
      </c>
      <c r="C46" s="1" t="s">
        <v>76</v>
      </c>
      <c r="D46" s="1" t="s">
        <v>77</v>
      </c>
      <c r="E46" s="1" t="s">
        <v>78</v>
      </c>
      <c r="F46" s="1" t="s">
        <v>14</v>
      </c>
      <c r="G46" s="1">
        <v>1</v>
      </c>
      <c r="H46" s="1">
        <v>50</v>
      </c>
      <c r="I46" s="3">
        <v>44711</v>
      </c>
      <c r="J46" s="3">
        <v>44703</v>
      </c>
      <c r="K46" s="3">
        <v>44711</v>
      </c>
      <c r="L46" s="2">
        <f t="shared" ref="L46:L53" si="1">L45+G46*H46</f>
        <v>142850</v>
      </c>
      <c r="M46" s="1" t="s">
        <v>231</v>
      </c>
      <c r="N46" s="1" t="s">
        <v>235</v>
      </c>
    </row>
    <row r="47" spans="1:14" x14ac:dyDescent="0.25">
      <c r="A47" s="1" t="s">
        <v>136</v>
      </c>
      <c r="B47" s="1" t="s">
        <v>15</v>
      </c>
      <c r="C47" s="1" t="s">
        <v>137</v>
      </c>
      <c r="D47" s="1" t="s">
        <v>138</v>
      </c>
      <c r="E47" s="1"/>
      <c r="F47" s="1" t="s">
        <v>14</v>
      </c>
      <c r="G47" s="1">
        <v>8</v>
      </c>
      <c r="H47" s="1">
        <v>50</v>
      </c>
      <c r="I47" s="3">
        <v>44712</v>
      </c>
      <c r="J47" s="3">
        <v>44713</v>
      </c>
      <c r="K47" s="3">
        <v>44712</v>
      </c>
      <c r="L47" s="2">
        <f t="shared" si="1"/>
        <v>143250</v>
      </c>
      <c r="M47" s="1" t="s">
        <v>216</v>
      </c>
      <c r="N47" s="1" t="s">
        <v>214</v>
      </c>
    </row>
    <row r="48" spans="1:14" x14ac:dyDescent="0.25">
      <c r="A48" s="1" t="s">
        <v>61</v>
      </c>
      <c r="B48" s="1" t="s">
        <v>15</v>
      </c>
      <c r="C48" s="1" t="s">
        <v>62</v>
      </c>
      <c r="D48" s="1" t="s">
        <v>63</v>
      </c>
      <c r="E48" s="1" t="s">
        <v>59</v>
      </c>
      <c r="F48" s="1" t="s">
        <v>14</v>
      </c>
      <c r="G48" s="1">
        <v>6</v>
      </c>
      <c r="H48" s="1">
        <v>50</v>
      </c>
      <c r="I48" s="3">
        <v>44714</v>
      </c>
      <c r="J48" s="3">
        <v>44714</v>
      </c>
      <c r="K48" s="3">
        <v>44714</v>
      </c>
      <c r="L48" s="2">
        <f t="shared" si="1"/>
        <v>143550</v>
      </c>
      <c r="M48" s="13" t="s">
        <v>215</v>
      </c>
      <c r="N48" s="1" t="s">
        <v>235</v>
      </c>
    </row>
    <row r="49" spans="1:14" x14ac:dyDescent="0.25">
      <c r="A49" s="1" t="s">
        <v>65</v>
      </c>
      <c r="B49" s="1" t="s">
        <v>12</v>
      </c>
      <c r="C49" s="1" t="s">
        <v>66</v>
      </c>
      <c r="D49" s="1" t="s">
        <v>64</v>
      </c>
      <c r="E49" s="1" t="s">
        <v>59</v>
      </c>
      <c r="F49" s="1" t="s">
        <v>14</v>
      </c>
      <c r="G49" s="1">
        <v>6</v>
      </c>
      <c r="H49" s="1">
        <v>50</v>
      </c>
      <c r="I49" s="3">
        <v>44714</v>
      </c>
      <c r="J49" s="3">
        <v>44714</v>
      </c>
      <c r="K49" s="3">
        <v>44714</v>
      </c>
      <c r="L49" s="2">
        <f t="shared" si="1"/>
        <v>143850</v>
      </c>
      <c r="M49" s="13"/>
      <c r="N49" s="1" t="s">
        <v>235</v>
      </c>
    </row>
    <row r="50" spans="1:14" x14ac:dyDescent="0.25">
      <c r="A50" s="1" t="s">
        <v>67</v>
      </c>
      <c r="B50" s="1" t="s">
        <v>12</v>
      </c>
      <c r="C50" s="1" t="s">
        <v>68</v>
      </c>
      <c r="D50" s="1" t="s">
        <v>63</v>
      </c>
      <c r="E50" s="1" t="s">
        <v>59</v>
      </c>
      <c r="F50" s="1" t="s">
        <v>14</v>
      </c>
      <c r="G50" s="1">
        <v>6</v>
      </c>
      <c r="H50" s="1">
        <v>50</v>
      </c>
      <c r="I50" s="3">
        <v>44714</v>
      </c>
      <c r="J50" s="3">
        <v>44714</v>
      </c>
      <c r="K50" s="3">
        <v>44714</v>
      </c>
      <c r="L50" s="2">
        <f t="shared" si="1"/>
        <v>144150</v>
      </c>
      <c r="M50" s="13"/>
      <c r="N50" s="1" t="s">
        <v>235</v>
      </c>
    </row>
    <row r="51" spans="1:14" x14ac:dyDescent="0.25">
      <c r="A51" s="1" t="s">
        <v>139</v>
      </c>
      <c r="B51" s="1" t="s">
        <v>12</v>
      </c>
      <c r="C51" s="1" t="s">
        <v>26</v>
      </c>
      <c r="D51" s="1" t="s">
        <v>140</v>
      </c>
      <c r="E51" s="1" t="s">
        <v>26</v>
      </c>
      <c r="F51" s="1" t="s">
        <v>14</v>
      </c>
      <c r="G51" s="1">
        <v>10</v>
      </c>
      <c r="H51" s="1">
        <v>50</v>
      </c>
      <c r="I51" s="3">
        <v>44715</v>
      </c>
      <c r="J51" s="3">
        <v>44719</v>
      </c>
      <c r="K51" s="3">
        <v>44715</v>
      </c>
      <c r="L51" s="2">
        <f t="shared" si="1"/>
        <v>144650</v>
      </c>
      <c r="M51" s="9" t="s">
        <v>219</v>
      </c>
      <c r="N51" s="1" t="s">
        <v>214</v>
      </c>
    </row>
    <row r="52" spans="1:14" x14ac:dyDescent="0.25">
      <c r="A52" s="1" t="s">
        <v>141</v>
      </c>
      <c r="B52" s="1" t="s">
        <v>15</v>
      </c>
      <c r="C52" s="1" t="s">
        <v>142</v>
      </c>
      <c r="D52" s="1" t="s">
        <v>143</v>
      </c>
      <c r="E52" s="1"/>
      <c r="F52" s="1" t="s">
        <v>14</v>
      </c>
      <c r="G52" s="1">
        <v>1</v>
      </c>
      <c r="H52" s="1">
        <v>50</v>
      </c>
      <c r="I52" s="3">
        <v>44718</v>
      </c>
      <c r="J52" s="3">
        <v>44716</v>
      </c>
      <c r="K52" s="3">
        <v>44718</v>
      </c>
      <c r="L52" s="2">
        <f t="shared" si="1"/>
        <v>144700</v>
      </c>
      <c r="M52" s="1" t="s">
        <v>230</v>
      </c>
      <c r="N52" s="1" t="s">
        <v>214</v>
      </c>
    </row>
    <row r="53" spans="1:14" s="20" customFormat="1" x14ac:dyDescent="0.25">
      <c r="A53" s="5" t="s">
        <v>144</v>
      </c>
      <c r="B53" s="5" t="s">
        <v>15</v>
      </c>
      <c r="C53" s="5" t="s">
        <v>145</v>
      </c>
      <c r="D53" s="5" t="s">
        <v>146</v>
      </c>
      <c r="E53" s="5"/>
      <c r="F53" s="5" t="s">
        <v>14</v>
      </c>
      <c r="G53" s="5">
        <v>2</v>
      </c>
      <c r="H53" s="5">
        <v>50</v>
      </c>
      <c r="I53" s="4">
        <v>44719</v>
      </c>
      <c r="J53" s="4">
        <v>44719</v>
      </c>
      <c r="K53" s="4">
        <v>44719</v>
      </c>
      <c r="L53" s="6">
        <f t="shared" si="1"/>
        <v>144800</v>
      </c>
      <c r="M53" s="5" t="s">
        <v>216</v>
      </c>
      <c r="N53" s="1" t="s">
        <v>214</v>
      </c>
    </row>
    <row r="54" spans="1:14" s="20" customFormat="1" x14ac:dyDescent="0.25">
      <c r="I54" s="19"/>
      <c r="J54" s="19"/>
      <c r="K54" s="19"/>
      <c r="L54" s="22"/>
    </row>
    <row r="55" spans="1:14" s="20" customFormat="1" x14ac:dyDescent="0.25">
      <c r="A55" s="5"/>
      <c r="B55" s="5"/>
      <c r="C55" s="5"/>
      <c r="D55" s="5"/>
      <c r="E55" s="5"/>
      <c r="F55" s="10" t="s">
        <v>238</v>
      </c>
      <c r="G55" s="10"/>
      <c r="H55" s="10"/>
      <c r="I55" s="4"/>
      <c r="J55" s="4"/>
      <c r="K55" s="4"/>
      <c r="L55" s="7"/>
      <c r="M55" s="5"/>
      <c r="N55" s="5"/>
    </row>
    <row r="56" spans="1:14" x14ac:dyDescent="0.25">
      <c r="A56" s="1" t="s">
        <v>147</v>
      </c>
      <c r="B56" s="1" t="s">
        <v>15</v>
      </c>
      <c r="C56" s="1" t="s">
        <v>24</v>
      </c>
      <c r="D56" s="1" t="s">
        <v>148</v>
      </c>
      <c r="E56" s="1"/>
      <c r="F56" s="1" t="s">
        <v>14</v>
      </c>
      <c r="G56" s="1">
        <v>1</v>
      </c>
      <c r="H56" s="1">
        <v>50</v>
      </c>
      <c r="I56" s="3">
        <v>44724</v>
      </c>
      <c r="J56" s="3">
        <v>44736</v>
      </c>
      <c r="K56" s="3">
        <v>44724</v>
      </c>
      <c r="L56" s="2">
        <f>L53+G56*H56</f>
        <v>144850</v>
      </c>
      <c r="M56" s="1" t="s">
        <v>216</v>
      </c>
      <c r="N56" s="1" t="s">
        <v>214</v>
      </c>
    </row>
    <row r="57" spans="1:14" x14ac:dyDescent="0.25">
      <c r="A57" s="1" t="s">
        <v>149</v>
      </c>
      <c r="B57" s="1" t="s">
        <v>12</v>
      </c>
      <c r="C57" s="1" t="s">
        <v>30</v>
      </c>
      <c r="D57" s="1" t="s">
        <v>150</v>
      </c>
      <c r="E57" s="1"/>
      <c r="F57" s="1" t="s">
        <v>14</v>
      </c>
      <c r="G57" s="1">
        <v>2</v>
      </c>
      <c r="H57" s="1">
        <v>50</v>
      </c>
      <c r="I57" s="3">
        <v>44733</v>
      </c>
      <c r="J57" s="3">
        <v>44736</v>
      </c>
      <c r="K57" s="3">
        <v>44733</v>
      </c>
      <c r="L57" s="2">
        <f t="shared" ref="L57:L67" si="2">L56+G57*H57</f>
        <v>144950</v>
      </c>
      <c r="M57" s="1" t="s">
        <v>220</v>
      </c>
      <c r="N57" s="1" t="s">
        <v>214</v>
      </c>
    </row>
    <row r="58" spans="1:14" x14ac:dyDescent="0.25">
      <c r="A58" s="1" t="s">
        <v>99</v>
      </c>
      <c r="B58" s="1" t="s">
        <v>15</v>
      </c>
      <c r="C58" s="1" t="s">
        <v>100</v>
      </c>
      <c r="D58" s="1" t="s">
        <v>101</v>
      </c>
      <c r="E58" s="1" t="s">
        <v>102</v>
      </c>
      <c r="F58" s="1" t="s">
        <v>14</v>
      </c>
      <c r="G58" s="1">
        <v>5</v>
      </c>
      <c r="H58" s="1">
        <v>50</v>
      </c>
      <c r="I58" s="3">
        <v>44735</v>
      </c>
      <c r="J58" s="3">
        <v>44736</v>
      </c>
      <c r="K58" s="3">
        <v>44735</v>
      </c>
      <c r="L58" s="2">
        <f t="shared" si="2"/>
        <v>145200</v>
      </c>
      <c r="M58" s="1" t="s">
        <v>229</v>
      </c>
      <c r="N58" s="1" t="s">
        <v>214</v>
      </c>
    </row>
    <row r="59" spans="1:14" x14ac:dyDescent="0.25">
      <c r="A59" s="1" t="s">
        <v>154</v>
      </c>
      <c r="B59" s="1" t="s">
        <v>12</v>
      </c>
      <c r="C59" s="1" t="s">
        <v>155</v>
      </c>
      <c r="D59" s="1" t="s">
        <v>156</v>
      </c>
      <c r="E59" s="1"/>
      <c r="F59" s="1" t="s">
        <v>14</v>
      </c>
      <c r="G59" s="1">
        <v>5</v>
      </c>
      <c r="H59" s="1">
        <v>50</v>
      </c>
      <c r="I59" s="3">
        <v>44739</v>
      </c>
      <c r="J59" s="3">
        <v>44739</v>
      </c>
      <c r="K59" s="3">
        <v>44739</v>
      </c>
      <c r="L59" s="2">
        <f t="shared" si="2"/>
        <v>145450</v>
      </c>
      <c r="M59" s="1" t="s">
        <v>216</v>
      </c>
      <c r="N59" s="1" t="s">
        <v>214</v>
      </c>
    </row>
    <row r="60" spans="1:14" x14ac:dyDescent="0.25">
      <c r="A60" s="1" t="s">
        <v>151</v>
      </c>
      <c r="B60" s="1" t="s">
        <v>12</v>
      </c>
      <c r="C60" s="1" t="s">
        <v>25</v>
      </c>
      <c r="D60" s="1" t="s">
        <v>152</v>
      </c>
      <c r="E60" s="1" t="s">
        <v>153</v>
      </c>
      <c r="F60" s="1" t="s">
        <v>14</v>
      </c>
      <c r="G60" s="1">
        <v>10</v>
      </c>
      <c r="H60" s="1">
        <v>50</v>
      </c>
      <c r="I60" s="3">
        <v>44739</v>
      </c>
      <c r="J60" s="3">
        <v>44750</v>
      </c>
      <c r="K60" s="3">
        <v>44739</v>
      </c>
      <c r="L60" s="2">
        <f t="shared" si="2"/>
        <v>145950</v>
      </c>
      <c r="M60" s="1" t="s">
        <v>216</v>
      </c>
      <c r="N60" s="1" t="s">
        <v>214</v>
      </c>
    </row>
    <row r="61" spans="1:14" x14ac:dyDescent="0.25">
      <c r="A61" s="1" t="s">
        <v>157</v>
      </c>
      <c r="B61" s="1" t="s">
        <v>12</v>
      </c>
      <c r="C61" s="1" t="s">
        <v>158</v>
      </c>
      <c r="D61" s="1" t="s">
        <v>159</v>
      </c>
      <c r="E61" s="1" t="s">
        <v>158</v>
      </c>
      <c r="F61" s="1" t="s">
        <v>14</v>
      </c>
      <c r="G61" s="1">
        <v>9</v>
      </c>
      <c r="H61" s="1">
        <v>50</v>
      </c>
      <c r="I61" s="3">
        <v>44742</v>
      </c>
      <c r="J61" s="3">
        <v>44753</v>
      </c>
      <c r="K61" s="3">
        <v>44742</v>
      </c>
      <c r="L61" s="2">
        <f t="shared" si="2"/>
        <v>146400</v>
      </c>
      <c r="M61" s="1" t="s">
        <v>216</v>
      </c>
      <c r="N61" s="1" t="s">
        <v>214</v>
      </c>
    </row>
    <row r="62" spans="1:14" x14ac:dyDescent="0.25">
      <c r="A62" s="1" t="s">
        <v>160</v>
      </c>
      <c r="B62" s="1" t="s">
        <v>15</v>
      </c>
      <c r="C62" s="1" t="s">
        <v>161</v>
      </c>
      <c r="D62" s="1" t="s">
        <v>162</v>
      </c>
      <c r="E62" s="1"/>
      <c r="F62" s="1" t="s">
        <v>14</v>
      </c>
      <c r="G62" s="1">
        <v>60</v>
      </c>
      <c r="H62" s="1">
        <v>50</v>
      </c>
      <c r="I62" s="3">
        <v>44749</v>
      </c>
      <c r="J62" s="3">
        <v>44749</v>
      </c>
      <c r="K62" s="3">
        <v>44749</v>
      </c>
      <c r="L62" s="2">
        <f t="shared" si="2"/>
        <v>149400</v>
      </c>
      <c r="M62" s="1" t="s">
        <v>216</v>
      </c>
      <c r="N62" s="1" t="s">
        <v>214</v>
      </c>
    </row>
    <row r="63" spans="1:14" x14ac:dyDescent="0.25">
      <c r="A63" s="1" t="s">
        <v>163</v>
      </c>
      <c r="B63" s="1" t="s">
        <v>15</v>
      </c>
      <c r="C63" s="1" t="s">
        <v>70</v>
      </c>
      <c r="D63" s="1" t="s">
        <v>164</v>
      </c>
      <c r="E63" s="1"/>
      <c r="F63" s="1" t="s">
        <v>14</v>
      </c>
      <c r="G63" s="1">
        <v>1</v>
      </c>
      <c r="H63" s="1">
        <v>50</v>
      </c>
      <c r="I63" s="3">
        <v>44750</v>
      </c>
      <c r="J63" s="3">
        <v>44754</v>
      </c>
      <c r="K63" s="3">
        <v>44750</v>
      </c>
      <c r="L63" s="2">
        <f t="shared" si="2"/>
        <v>149450</v>
      </c>
      <c r="M63" s="1" t="s">
        <v>228</v>
      </c>
      <c r="N63" s="1" t="s">
        <v>214</v>
      </c>
    </row>
    <row r="64" spans="1:14" x14ac:dyDescent="0.25">
      <c r="A64" s="1" t="s">
        <v>165</v>
      </c>
      <c r="B64" s="1" t="s">
        <v>12</v>
      </c>
      <c r="C64" s="1" t="s">
        <v>42</v>
      </c>
      <c r="D64" s="1" t="s">
        <v>166</v>
      </c>
      <c r="E64" s="1"/>
      <c r="F64" s="1" t="s">
        <v>14</v>
      </c>
      <c r="G64" s="1">
        <v>1</v>
      </c>
      <c r="H64" s="1">
        <v>50</v>
      </c>
      <c r="I64" s="3">
        <v>44750</v>
      </c>
      <c r="J64" s="3">
        <v>44754</v>
      </c>
      <c r="K64" s="3">
        <v>44750</v>
      </c>
      <c r="L64" s="2">
        <f t="shared" si="2"/>
        <v>149500</v>
      </c>
      <c r="M64" s="1" t="s">
        <v>228</v>
      </c>
      <c r="N64" s="1" t="s">
        <v>214</v>
      </c>
    </row>
    <row r="65" spans="1:14" x14ac:dyDescent="0.25">
      <c r="A65" s="1" t="s">
        <v>167</v>
      </c>
      <c r="B65" s="1" t="s">
        <v>15</v>
      </c>
      <c r="C65" s="1" t="s">
        <v>168</v>
      </c>
      <c r="D65" s="1" t="s">
        <v>169</v>
      </c>
      <c r="E65" s="1" t="s">
        <v>170</v>
      </c>
      <c r="F65" s="1" t="s">
        <v>14</v>
      </c>
      <c r="G65" s="1">
        <v>1</v>
      </c>
      <c r="H65" s="1">
        <v>50</v>
      </c>
      <c r="I65" s="3">
        <v>44760</v>
      </c>
      <c r="J65" s="3">
        <v>44760</v>
      </c>
      <c r="K65" s="3">
        <v>44760</v>
      </c>
      <c r="L65" s="2">
        <f t="shared" si="2"/>
        <v>149550</v>
      </c>
      <c r="M65" s="1" t="s">
        <v>216</v>
      </c>
      <c r="N65" s="1" t="s">
        <v>214</v>
      </c>
    </row>
    <row r="66" spans="1:14" x14ac:dyDescent="0.25">
      <c r="A66" s="1" t="s">
        <v>171</v>
      </c>
      <c r="B66" s="1" t="s">
        <v>12</v>
      </c>
      <c r="C66" s="1" t="s">
        <v>42</v>
      </c>
      <c r="D66" s="1" t="s">
        <v>172</v>
      </c>
      <c r="E66" s="1"/>
      <c r="F66" s="1" t="s">
        <v>14</v>
      </c>
      <c r="G66" s="1">
        <v>10</v>
      </c>
      <c r="H66" s="1">
        <v>50</v>
      </c>
      <c r="I66" s="3">
        <v>44762</v>
      </c>
      <c r="J66" s="3">
        <v>44762</v>
      </c>
      <c r="K66" s="3">
        <v>44762</v>
      </c>
      <c r="L66" s="2">
        <f t="shared" si="2"/>
        <v>150050</v>
      </c>
      <c r="M66" s="1" t="s">
        <v>216</v>
      </c>
      <c r="N66" s="1" t="s">
        <v>214</v>
      </c>
    </row>
    <row r="67" spans="1:14" s="20" customFormat="1" x14ac:dyDescent="0.25">
      <c r="A67" s="5" t="s">
        <v>173</v>
      </c>
      <c r="B67" s="5" t="s">
        <v>15</v>
      </c>
      <c r="C67" s="5" t="s">
        <v>19</v>
      </c>
      <c r="D67" s="5" t="s">
        <v>174</v>
      </c>
      <c r="E67" s="5" t="s">
        <v>175</v>
      </c>
      <c r="F67" s="5" t="s">
        <v>14</v>
      </c>
      <c r="G67" s="5">
        <v>10</v>
      </c>
      <c r="H67" s="5">
        <v>50</v>
      </c>
      <c r="I67" s="4">
        <v>44763</v>
      </c>
      <c r="J67" s="4">
        <v>44764</v>
      </c>
      <c r="K67" s="4">
        <v>44763</v>
      </c>
      <c r="L67" s="6">
        <f t="shared" si="2"/>
        <v>150550</v>
      </c>
      <c r="M67" s="5" t="s">
        <v>226</v>
      </c>
      <c r="N67" s="1" t="s">
        <v>214</v>
      </c>
    </row>
    <row r="68" spans="1:14" s="20" customFormat="1" x14ac:dyDescent="0.25">
      <c r="I68" s="19"/>
      <c r="J68" s="19"/>
      <c r="K68" s="19"/>
      <c r="L68" s="22"/>
    </row>
    <row r="69" spans="1:14" s="20" customFormat="1" x14ac:dyDescent="0.25">
      <c r="A69" s="5"/>
      <c r="B69" s="5"/>
      <c r="C69" s="5"/>
      <c r="D69" s="5"/>
      <c r="E69" s="5"/>
      <c r="F69" s="10" t="s">
        <v>239</v>
      </c>
      <c r="G69" s="10"/>
      <c r="H69" s="10"/>
      <c r="I69" s="4"/>
      <c r="J69" s="4"/>
      <c r="K69" s="4"/>
      <c r="L69" s="7"/>
      <c r="M69" s="5"/>
      <c r="N69" s="5"/>
    </row>
    <row r="70" spans="1:14" x14ac:dyDescent="0.25">
      <c r="A70" s="1" t="s">
        <v>176</v>
      </c>
      <c r="B70" s="1" t="s">
        <v>12</v>
      </c>
      <c r="C70" s="1" t="s">
        <v>29</v>
      </c>
      <c r="D70" s="1" t="s">
        <v>177</v>
      </c>
      <c r="E70" s="1"/>
      <c r="F70" s="1" t="s">
        <v>14</v>
      </c>
      <c r="G70" s="1">
        <v>1</v>
      </c>
      <c r="H70" s="1">
        <v>50</v>
      </c>
      <c r="I70" s="3">
        <v>44792</v>
      </c>
      <c r="J70" s="3">
        <v>44793</v>
      </c>
      <c r="K70" s="3">
        <v>44792</v>
      </c>
      <c r="L70" s="2">
        <f>L67+G70*H70</f>
        <v>150600</v>
      </c>
      <c r="M70" s="1" t="s">
        <v>216</v>
      </c>
      <c r="N70" s="1" t="s">
        <v>214</v>
      </c>
    </row>
    <row r="71" spans="1:14" x14ac:dyDescent="0.25">
      <c r="A71" s="1" t="s">
        <v>97</v>
      </c>
      <c r="B71" s="1" t="s">
        <v>12</v>
      </c>
      <c r="C71" s="1" t="s">
        <v>98</v>
      </c>
      <c r="D71" s="1" t="s">
        <v>13</v>
      </c>
      <c r="E71" s="1"/>
      <c r="F71" s="1" t="s">
        <v>14</v>
      </c>
      <c r="G71" s="1">
        <v>1</v>
      </c>
      <c r="H71" s="1">
        <v>50</v>
      </c>
      <c r="I71" s="3">
        <v>44792</v>
      </c>
      <c r="J71" s="3">
        <v>44819</v>
      </c>
      <c r="K71" s="3">
        <v>44792</v>
      </c>
      <c r="L71" s="2">
        <f t="shared" ref="L71:L82" si="3">L70+G71*H71</f>
        <v>150650</v>
      </c>
      <c r="M71" s="1" t="s">
        <v>221</v>
      </c>
      <c r="N71" s="1" t="s">
        <v>214</v>
      </c>
    </row>
    <row r="72" spans="1:14" x14ac:dyDescent="0.25">
      <c r="A72" s="1" t="s">
        <v>178</v>
      </c>
      <c r="B72" s="1" t="s">
        <v>15</v>
      </c>
      <c r="C72" s="1" t="s">
        <v>28</v>
      </c>
      <c r="D72" s="1" t="s">
        <v>179</v>
      </c>
      <c r="E72" s="1" t="s">
        <v>28</v>
      </c>
      <c r="F72" s="1" t="s">
        <v>14</v>
      </c>
      <c r="G72" s="1">
        <v>2</v>
      </c>
      <c r="H72" s="1">
        <v>50</v>
      </c>
      <c r="I72" s="3">
        <v>44794</v>
      </c>
      <c r="J72" s="3">
        <v>44819</v>
      </c>
      <c r="K72" s="3">
        <v>44794</v>
      </c>
      <c r="L72" s="2">
        <f t="shared" si="3"/>
        <v>150750</v>
      </c>
      <c r="M72" s="1" t="s">
        <v>221</v>
      </c>
      <c r="N72" s="1" t="s">
        <v>214</v>
      </c>
    </row>
    <row r="73" spans="1:14" x14ac:dyDescent="0.25">
      <c r="A73" s="1" t="s">
        <v>180</v>
      </c>
      <c r="B73" s="1" t="s">
        <v>15</v>
      </c>
      <c r="C73" s="1" t="s">
        <v>181</v>
      </c>
      <c r="D73" s="1" t="s">
        <v>182</v>
      </c>
      <c r="E73" s="1"/>
      <c r="F73" s="1" t="s">
        <v>14</v>
      </c>
      <c r="G73" s="1">
        <v>2</v>
      </c>
      <c r="H73" s="1">
        <v>50</v>
      </c>
      <c r="I73" s="3">
        <v>44794</v>
      </c>
      <c r="J73" s="3">
        <v>44841</v>
      </c>
      <c r="K73" s="3">
        <v>44794</v>
      </c>
      <c r="L73" s="2">
        <f t="shared" si="3"/>
        <v>150850</v>
      </c>
      <c r="M73" s="1" t="s">
        <v>223</v>
      </c>
      <c r="N73" s="1" t="s">
        <v>214</v>
      </c>
    </row>
    <row r="74" spans="1:14" x14ac:dyDescent="0.25">
      <c r="A74" s="1" t="s">
        <v>183</v>
      </c>
      <c r="B74" s="1" t="s">
        <v>12</v>
      </c>
      <c r="C74" s="1" t="s">
        <v>184</v>
      </c>
      <c r="D74" s="1" t="s">
        <v>185</v>
      </c>
      <c r="E74" s="1"/>
      <c r="F74" s="1" t="s">
        <v>14</v>
      </c>
      <c r="G74" s="1">
        <v>30</v>
      </c>
      <c r="H74" s="1">
        <v>50</v>
      </c>
      <c r="I74" s="3">
        <v>44804</v>
      </c>
      <c r="J74" s="3">
        <v>44812</v>
      </c>
      <c r="K74" s="3">
        <v>44804</v>
      </c>
      <c r="L74" s="2">
        <f t="shared" si="3"/>
        <v>152350</v>
      </c>
      <c r="M74" s="1" t="s">
        <v>219</v>
      </c>
      <c r="N74" s="1" t="s">
        <v>214</v>
      </c>
    </row>
    <row r="75" spans="1:14" x14ac:dyDescent="0.25">
      <c r="A75" s="1" t="s">
        <v>186</v>
      </c>
      <c r="B75" s="1" t="s">
        <v>12</v>
      </c>
      <c r="C75" s="1" t="s">
        <v>187</v>
      </c>
      <c r="D75" s="1" t="s">
        <v>188</v>
      </c>
      <c r="E75" s="1"/>
      <c r="F75" s="1" t="s">
        <v>14</v>
      </c>
      <c r="G75" s="1">
        <v>10</v>
      </c>
      <c r="H75" s="1">
        <v>50</v>
      </c>
      <c r="I75" s="3">
        <v>44810</v>
      </c>
      <c r="J75" s="3">
        <v>44811</v>
      </c>
      <c r="K75" s="3">
        <v>44810</v>
      </c>
      <c r="L75" s="2">
        <f t="shared" si="3"/>
        <v>152850</v>
      </c>
      <c r="M75" s="1" t="s">
        <v>216</v>
      </c>
      <c r="N75" s="1" t="s">
        <v>214</v>
      </c>
    </row>
    <row r="76" spans="1:14" x14ac:dyDescent="0.25">
      <c r="A76" s="1" t="s">
        <v>189</v>
      </c>
      <c r="B76" s="1" t="s">
        <v>15</v>
      </c>
      <c r="C76" s="1" t="s">
        <v>190</v>
      </c>
      <c r="D76" s="1" t="s">
        <v>191</v>
      </c>
      <c r="E76" s="1"/>
      <c r="F76" s="1" t="s">
        <v>14</v>
      </c>
      <c r="G76" s="1">
        <v>1</v>
      </c>
      <c r="H76" s="1">
        <v>50</v>
      </c>
      <c r="I76" s="3">
        <v>44820</v>
      </c>
      <c r="J76" s="3">
        <v>44825</v>
      </c>
      <c r="K76" s="3">
        <v>44820</v>
      </c>
      <c r="L76" s="2">
        <f t="shared" si="3"/>
        <v>152900</v>
      </c>
      <c r="M76" s="1" t="s">
        <v>216</v>
      </c>
      <c r="N76" s="1" t="s">
        <v>214</v>
      </c>
    </row>
    <row r="77" spans="1:14" x14ac:dyDescent="0.25">
      <c r="A77" s="1" t="s">
        <v>192</v>
      </c>
      <c r="B77" s="1" t="s">
        <v>12</v>
      </c>
      <c r="C77" s="1" t="s">
        <v>18</v>
      </c>
      <c r="D77" s="1" t="s">
        <v>193</v>
      </c>
      <c r="E77" s="1"/>
      <c r="F77" s="1" t="s">
        <v>14</v>
      </c>
      <c r="G77" s="1">
        <v>1</v>
      </c>
      <c r="H77" s="1">
        <v>50</v>
      </c>
      <c r="I77" s="3">
        <v>44833</v>
      </c>
      <c r="J77" s="3">
        <v>44830</v>
      </c>
      <c r="K77" s="3">
        <v>44833</v>
      </c>
      <c r="L77" s="2">
        <f t="shared" si="3"/>
        <v>152950</v>
      </c>
      <c r="M77" s="1" t="s">
        <v>227</v>
      </c>
      <c r="N77" s="1" t="s">
        <v>214</v>
      </c>
    </row>
    <row r="78" spans="1:14" x14ac:dyDescent="0.25">
      <c r="A78" s="1" t="s">
        <v>194</v>
      </c>
      <c r="B78" s="1" t="s">
        <v>12</v>
      </c>
      <c r="C78" s="1" t="s">
        <v>195</v>
      </c>
      <c r="D78" s="1" t="s">
        <v>185</v>
      </c>
      <c r="E78" s="1"/>
      <c r="F78" s="1" t="s">
        <v>14</v>
      </c>
      <c r="G78" s="1">
        <v>10</v>
      </c>
      <c r="H78" s="1">
        <v>50</v>
      </c>
      <c r="I78" s="3">
        <v>44837</v>
      </c>
      <c r="J78" s="3">
        <v>44839</v>
      </c>
      <c r="K78" s="3">
        <v>44837</v>
      </c>
      <c r="L78" s="2">
        <f t="shared" si="3"/>
        <v>153450</v>
      </c>
      <c r="M78" s="1" t="s">
        <v>219</v>
      </c>
      <c r="N78" s="1" t="s">
        <v>214</v>
      </c>
    </row>
    <row r="79" spans="1:14" x14ac:dyDescent="0.25">
      <c r="A79" s="1" t="s">
        <v>196</v>
      </c>
      <c r="B79" s="1" t="s">
        <v>12</v>
      </c>
      <c r="C79" s="1" t="s">
        <v>44</v>
      </c>
      <c r="D79" s="1" t="s">
        <v>197</v>
      </c>
      <c r="E79" s="1"/>
      <c r="F79" s="1" t="s">
        <v>14</v>
      </c>
      <c r="G79" s="1">
        <v>10</v>
      </c>
      <c r="H79" s="1">
        <v>50</v>
      </c>
      <c r="I79" s="3">
        <v>44839</v>
      </c>
      <c r="J79" s="3">
        <v>44844</v>
      </c>
      <c r="K79" s="3">
        <v>44839</v>
      </c>
      <c r="L79" s="2">
        <f t="shared" si="3"/>
        <v>153950</v>
      </c>
      <c r="M79" s="1" t="s">
        <v>219</v>
      </c>
      <c r="N79" s="1" t="s">
        <v>214</v>
      </c>
    </row>
    <row r="80" spans="1:14" x14ac:dyDescent="0.25">
      <c r="A80" s="1" t="s">
        <v>198</v>
      </c>
      <c r="B80" s="1" t="s">
        <v>12</v>
      </c>
      <c r="C80" s="1" t="s">
        <v>16</v>
      </c>
      <c r="D80" s="1" t="s">
        <v>32</v>
      </c>
      <c r="E80" s="1"/>
      <c r="F80" s="1" t="s">
        <v>14</v>
      </c>
      <c r="G80" s="1">
        <v>10</v>
      </c>
      <c r="H80" s="1">
        <v>50</v>
      </c>
      <c r="I80" s="3">
        <v>44841</v>
      </c>
      <c r="J80" s="3">
        <v>44841</v>
      </c>
      <c r="K80" s="3">
        <v>44841</v>
      </c>
      <c r="L80" s="2">
        <f t="shared" si="3"/>
        <v>154450</v>
      </c>
      <c r="M80" s="1" t="s">
        <v>224</v>
      </c>
      <c r="N80" s="1" t="s">
        <v>214</v>
      </c>
    </row>
    <row r="81" spans="1:14" x14ac:dyDescent="0.25">
      <c r="A81" s="1" t="s">
        <v>199</v>
      </c>
      <c r="B81" s="1" t="s">
        <v>15</v>
      </c>
      <c r="C81" s="1" t="s">
        <v>200</v>
      </c>
      <c r="D81" s="1" t="s">
        <v>201</v>
      </c>
      <c r="E81" s="1" t="s">
        <v>202</v>
      </c>
      <c r="F81" s="1" t="s">
        <v>14</v>
      </c>
      <c r="G81" s="1">
        <v>30</v>
      </c>
      <c r="H81" s="1">
        <v>50</v>
      </c>
      <c r="I81" s="3">
        <v>44842</v>
      </c>
      <c r="J81" s="3">
        <v>44844</v>
      </c>
      <c r="K81" s="3">
        <v>44842</v>
      </c>
      <c r="L81" s="2">
        <f t="shared" si="3"/>
        <v>155950</v>
      </c>
      <c r="M81" s="1" t="s">
        <v>216</v>
      </c>
      <c r="N81" s="1" t="s">
        <v>214</v>
      </c>
    </row>
    <row r="82" spans="1:14" s="20" customFormat="1" x14ac:dyDescent="0.25">
      <c r="A82" s="5" t="s">
        <v>203</v>
      </c>
      <c r="B82" s="5" t="s">
        <v>12</v>
      </c>
      <c r="C82" s="5" t="s">
        <v>71</v>
      </c>
      <c r="D82" s="5" t="s">
        <v>204</v>
      </c>
      <c r="E82" s="5" t="s">
        <v>240</v>
      </c>
      <c r="F82" s="5" t="s">
        <v>14</v>
      </c>
      <c r="G82" s="5">
        <v>1</v>
      </c>
      <c r="H82" s="5">
        <v>50</v>
      </c>
      <c r="I82" s="4">
        <v>44844</v>
      </c>
      <c r="J82" s="4">
        <v>44845</v>
      </c>
      <c r="K82" s="4">
        <v>44844</v>
      </c>
      <c r="L82" s="6">
        <f t="shared" si="3"/>
        <v>156000</v>
      </c>
      <c r="M82" s="5" t="s">
        <v>222</v>
      </c>
      <c r="N82" s="1" t="s">
        <v>214</v>
      </c>
    </row>
    <row r="83" spans="1:14" s="20" customFormat="1" x14ac:dyDescent="0.25">
      <c r="I83" s="19"/>
      <c r="J83" s="19"/>
      <c r="K83" s="19"/>
      <c r="L83" s="22"/>
    </row>
    <row r="84" spans="1:14" s="20" customFormat="1" x14ac:dyDescent="0.25">
      <c r="A84" s="5"/>
      <c r="B84" s="5"/>
      <c r="C84" s="14" t="s">
        <v>242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5"/>
    </row>
    <row r="85" spans="1:14" x14ac:dyDescent="0.25">
      <c r="A85" s="1" t="s">
        <v>205</v>
      </c>
      <c r="B85" s="1" t="s">
        <v>12</v>
      </c>
      <c r="C85" s="1" t="s">
        <v>206</v>
      </c>
      <c r="D85" s="1" t="s">
        <v>207</v>
      </c>
      <c r="E85" s="1"/>
      <c r="F85" s="1" t="s">
        <v>14</v>
      </c>
      <c r="G85" s="1">
        <v>10</v>
      </c>
      <c r="H85" s="1">
        <v>50</v>
      </c>
      <c r="I85" s="3">
        <v>44850</v>
      </c>
      <c r="J85" s="3">
        <v>44854</v>
      </c>
      <c r="K85" s="3">
        <v>44850</v>
      </c>
      <c r="L85" s="2">
        <f>L82+G85*H85</f>
        <v>156500</v>
      </c>
      <c r="M85" s="1" t="s">
        <v>219</v>
      </c>
      <c r="N85" s="1"/>
    </row>
    <row r="86" spans="1:14" x14ac:dyDescent="0.25">
      <c r="A86" s="1" t="s">
        <v>208</v>
      </c>
      <c r="B86" s="1" t="s">
        <v>12</v>
      </c>
      <c r="C86" s="1" t="s">
        <v>27</v>
      </c>
      <c r="D86" s="1" t="s">
        <v>209</v>
      </c>
      <c r="E86" s="1"/>
      <c r="F86" s="1" t="s">
        <v>14</v>
      </c>
      <c r="G86" s="1">
        <v>30</v>
      </c>
      <c r="H86" s="1">
        <v>50</v>
      </c>
      <c r="I86" s="3">
        <v>44855</v>
      </c>
      <c r="J86" s="3">
        <v>44858</v>
      </c>
      <c r="K86" s="3">
        <v>44855</v>
      </c>
      <c r="L86" s="2">
        <f>L85+G86*H86</f>
        <v>158000</v>
      </c>
      <c r="M86" s="1" t="s">
        <v>219</v>
      </c>
      <c r="N86" s="1"/>
    </row>
    <row r="87" spans="1:14" x14ac:dyDescent="0.25">
      <c r="A87" s="1"/>
      <c r="B87" s="1"/>
      <c r="C87" s="1" t="s">
        <v>233</v>
      </c>
      <c r="D87" s="1" t="s">
        <v>225</v>
      </c>
      <c r="E87" s="1"/>
      <c r="F87" s="1"/>
      <c r="G87" s="1">
        <v>5</v>
      </c>
      <c r="H87" s="1">
        <v>50</v>
      </c>
      <c r="I87" s="3">
        <v>44836</v>
      </c>
      <c r="J87" s="3">
        <v>44837</v>
      </c>
      <c r="K87" s="1"/>
      <c r="L87" s="2"/>
      <c r="M87" s="1" t="s">
        <v>224</v>
      </c>
      <c r="N87" s="1"/>
    </row>
    <row r="88" spans="1:14" x14ac:dyDescent="0.25">
      <c r="L88" s="16"/>
    </row>
    <row r="89" spans="1:14" x14ac:dyDescent="0.25">
      <c r="L89" s="16"/>
    </row>
  </sheetData>
  <sortState ref="A2:L503">
    <sortCondition ref="I1"/>
  </sortState>
  <mergeCells count="4">
    <mergeCell ref="M48:M50"/>
    <mergeCell ref="C84:M84"/>
    <mergeCell ref="F21:I21"/>
    <mergeCell ref="F25:I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Recap transactions au 11-11-202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2022-11-11T22:21:51Z</dcterms:created>
  <dcterms:modified xsi:type="dcterms:W3CDTF">2022-11-14T08:07:26Z</dcterms:modified>
</cp:coreProperties>
</file>