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6"/>
  </bookViews>
  <sheets>
    <sheet name="Feuil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</calcChain>
</file>

<file path=xl/sharedStrings.xml><?xml version="1.0" encoding="utf-8"?>
<sst xmlns="http://schemas.openxmlformats.org/spreadsheetml/2006/main" count="5" uniqueCount="5">
  <si>
    <t>Cloture</t>
  </si>
  <si>
    <t>Capital social</t>
  </si>
  <si>
    <t>Nombre de sociétaires</t>
  </si>
  <si>
    <t>Chiffre d'affaire</t>
  </si>
  <si>
    <t>Bénéfices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</si>
</sst>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8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168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18750</c:v>
                </c:pt>
                <c:pt idx="1">
                  <c:v>38200</c:v>
                </c:pt>
                <c:pt idx="2">
                  <c:v>68250</c:v>
                </c:pt>
                <c:pt idx="3">
                  <c:v>84600</c:v>
                </c:pt>
                <c:pt idx="4">
                  <c:v>139000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F-4F1F-9342-D52F8FF4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786501792"/>
        <c:axId val="1786498880"/>
      </c:lineChart>
      <c:dateAx>
        <c:axId val="1786501792"/>
        <c:scaling>
          <c:orientation val="minMax"/>
          <c:min val="4289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98880"/>
        <c:crosses val="autoZero"/>
        <c:auto val="0"/>
        <c:lblOffset val="100"/>
        <c:baseTimeUnit val="months"/>
        <c:majorUnit val="6"/>
        <c:majorTimeUnit val="months"/>
      </c:dateAx>
      <c:valAx>
        <c:axId val="1786498880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50179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959470691163603"/>
          <c:y val="0.18097222222222226"/>
          <c:w val="0.85068919510061247"/>
          <c:h val="0.58706182560513265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722222222222234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D54-4132-8598-97DA8A22878E}"/>
                </c:ext>
              </c:extLst>
            </c:dLbl>
            <c:dLbl>
              <c:idx val="1"/>
              <c:layout>
                <c:manualLayout>
                  <c:x val="-3.6277777777777777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D54-4132-8598-97DA8A22878E}"/>
                </c:ext>
              </c:extLst>
            </c:dLbl>
            <c:dLbl>
              <c:idx val="2"/>
              <c:layout>
                <c:manualLayout>
                  <c:x val="-4.538888888888893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D54-4132-8598-97DA8A22878E}"/>
                </c:ext>
              </c:extLst>
            </c:dLbl>
            <c:dLbl>
              <c:idx val="3"/>
              <c:layout>
                <c:manualLayout>
                  <c:x val="-4.81666666666666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D54-4132-8598-97DA8A22878E}"/>
                </c:ext>
              </c:extLst>
            </c:dLbl>
            <c:dLbl>
              <c:idx val="4"/>
              <c:layout>
                <c:manualLayout>
                  <c:x val="-5.3941163604549328E-2"/>
                  <c:y val="-1.388888888888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D54-4132-8598-97DA8A228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47</c:v>
                </c:pt>
                <c:pt idx="1">
                  <c:v>98</c:v>
                </c:pt>
                <c:pt idx="2">
                  <c:v>183</c:v>
                </c:pt>
                <c:pt idx="3">
                  <c:v>268</c:v>
                </c:pt>
                <c:pt idx="4">
                  <c:v>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4-4132-8598-97DA8A228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695610960"/>
        <c:axId val="1864015968"/>
      </c:lineChart>
      <c:dateAx>
        <c:axId val="16956109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64015968"/>
        <c:crosses val="autoZero"/>
        <c:auto val="1"/>
        <c:lblOffset val="100"/>
        <c:baseTimeUnit val="months"/>
        <c:majorUnit val="6"/>
        <c:majorTimeUnit val="months"/>
      </c:dateAx>
      <c:valAx>
        <c:axId val="186401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561096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Chiffre d'affaire et Bénéfices hors subvention avant impots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Feuil1!$D$1</c:f>
              <c:strCache>
                <c:ptCount val="1"/>
                <c:pt idx="0">
                  <c:v>Chiffre d'affaire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097922134733158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782-4580-9C0F-FA6761B7BE29}"/>
                </c:ext>
              </c:extLst>
            </c:dLbl>
            <c:dLbl>
              <c:idx val="3"/>
              <c:layout>
                <c:manualLayout>
                  <c:x val="-7.2868110236220571E-2"/>
                  <c:y val="-6.48148148148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782-4580-9C0F-FA6761B7BE29}"/>
                </c:ext>
              </c:extLst>
            </c:dLbl>
            <c:dLbl>
              <c:idx val="4"/>
              <c:layout>
                <c:manualLayout>
                  <c:x val="0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782-4580-9C0F-FA6761B7B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Feuil1!$D$2:$D$6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6882</c:v>
                </c:pt>
                <c:pt idx="3">
                  <c:v>25807</c:v>
                </c:pt>
                <c:pt idx="4">
                  <c:v>41073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2-4580-9C0F-FA6761B7BE29}"/>
            </c:ext>
          </c:extLst>
        </c:ser>
        <c:ser>
          <c:idx val="1"/>
          <c:order val="1"/>
          <c:tx>
            <c:strRef>
              <c:f>Feuil1!$E$1</c:f>
              <c:strCache>
                <c:ptCount val="1"/>
                <c:pt idx="0">
                  <c:v>Bénéfices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10842366579177602"/>
                  <c:y val="3.240740740740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782-4580-9C0F-FA6761B7BE29}"/>
                </c:ext>
              </c:extLst>
            </c:dLbl>
            <c:dLbl>
              <c:idx val="2"/>
              <c:layout>
                <c:manualLayout>
                  <c:x val="-5.6423665791776025E-2"/>
                  <c:y val="-3.2407407407407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782-4580-9C0F-FA6761B7BE29}"/>
                </c:ext>
              </c:extLst>
            </c:dLbl>
            <c:dLbl>
              <c:idx val="3"/>
              <c:layout>
                <c:manualLayout>
                  <c:x val="-6.3756999125109459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782-4580-9C0F-FA6761B7BE29}"/>
                </c:ext>
              </c:extLst>
            </c:dLbl>
            <c:dLbl>
              <c:idx val="4"/>
              <c:layout>
                <c:manualLayout>
                  <c:x val="0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782-4580-9C0F-FA6761B7B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Feuil1!$E$2:$E$6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-912</c:v>
                </c:pt>
                <c:pt idx="2">
                  <c:v>-5221</c:v>
                </c:pt>
                <c:pt idx="3">
                  <c:v>4441</c:v>
                </c:pt>
                <c:pt idx="4">
                  <c:v>12755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2-4580-9C0F-FA6761B7BE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30924528"/>
        <c:axId val="1930928688"/>
      </c:lineChart>
      <c:dateAx>
        <c:axId val="19309245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0928688"/>
        <c:crosses val="autoZero"/>
        <c:auto val="1"/>
        <c:lblOffset val="100"/>
        <c:baseTimeUnit val="months"/>
        <c:majorUnit val="6"/>
        <c:majorTimeUnit val="months"/>
      </c:dateAx>
      <c:valAx>
        <c:axId val="1930928688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092452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167640</xdr:colOff>
      <xdr:row>0</xdr:row>
      <xdr:rowOff>19050</xdr:rowOff>
    </xdr:from>
    <xdr:to>
      <xdr:col>12</xdr:col>
      <xdr:colOff>777240</xdr:colOff>
      <xdr:row>15</xdr:row>
      <xdr:rowOff>19050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15</xdr:row>
      <xdr:rowOff>72390</xdr:rowOff>
    </xdr:from>
    <xdr:to>
      <xdr:col>13</xdr:col>
      <xdr:colOff>7620</xdr:colOff>
      <xdr:row>30</xdr:row>
      <xdr:rowOff>72390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632460</xdr:colOff>
      <xdr:row>9</xdr:row>
      <xdr:rowOff>171450</xdr:rowOff>
    </xdr:from>
    <xdr:to>
      <xdr:col>6</xdr:col>
      <xdr:colOff>480060</xdr:colOff>
      <xdr:row>24</xdr:row>
      <xdr:rowOff>171450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8" sqref="E8"/>
    </sheetView>
  </sheetViews>
  <sheetFormatPr baseColWidth="10" defaultRowHeight="14.4" x14ac:dyDescent="0.3"/>
  <cols>
    <col min="1" max="1" width="13.33203125" customWidth="1"/>
    <col min="2" max="2" width="16.88671875" customWidth="1"/>
    <col min="3" max="3" width="14.6640625" bestFit="1" customWidth="1"/>
    <col min="4" max="4" width="14.21875" customWidth="1"/>
  </cols>
  <sheetData>
    <row r="1" spans="1:6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</row>
    <row r="2" spans="1:6" x14ac:dyDescent="0.3">
      <c r="A2" s="1">
        <v>42893</v>
      </c>
      <c r="B2">
        <v>47</v>
      </c>
      <c r="C2" s="3">
        <v>18750</v>
      </c>
      <c r="D2" s="3">
        <v>0</v>
      </c>
      <c r="E2" s="3">
        <v>0</v>
      </c>
    </row>
    <row r="3" spans="1:6" x14ac:dyDescent="0.3">
      <c r="A3" s="1">
        <v>43100</v>
      </c>
      <c r="B3">
        <v>98</v>
      </c>
      <c r="C3" s="3">
        <v>38200</v>
      </c>
      <c r="D3" s="3">
        <v>0</v>
      </c>
      <c r="E3" s="3">
        <v>-912</v>
      </c>
    </row>
    <row r="4" spans="1:6" x14ac:dyDescent="0.3">
      <c r="A4" s="1">
        <v>43465</v>
      </c>
      <c r="B4">
        <v>183</v>
      </c>
      <c r="C4" s="3">
        <v>68250</v>
      </c>
      <c r="D4" s="3">
        <v>6882</v>
      </c>
      <c r="E4" s="3">
        <f>-4887-334</f>
        <v>-5221</v>
      </c>
      <c r="F4" s="2"/>
    </row>
    <row r="5" spans="1:6" x14ac:dyDescent="0.3">
      <c r="A5" s="1">
        <v>43830</v>
      </c>
      <c r="B5">
        <v>268</v>
      </c>
      <c r="C5" s="3">
        <v>84600</v>
      </c>
      <c r="D5" s="3">
        <v>25807</v>
      </c>
      <c r="E5" s="3">
        <f>6250-1809</f>
        <v>4441</v>
      </c>
      <c r="F5" s="3"/>
    </row>
    <row r="6" spans="1:6" x14ac:dyDescent="0.3">
      <c r="A6" s="1">
        <v>44196</v>
      </c>
      <c r="B6">
        <v>367</v>
      </c>
      <c r="C6" s="3">
        <v>139000</v>
      </c>
      <c r="D6" s="3">
        <v>41073</v>
      </c>
      <c r="E6" s="3">
        <v>12755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2021-04-18T08:48:46Z</dcterms:created>
  <dcterms:modified xsi:type="dcterms:W3CDTF">2021-04-18T11:59:00Z</dcterms:modified>
</cp:coreProperties>
</file>