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Administration\Doc contractuels\Conventions\CCA\CCA 2024\"/>
    </mc:Choice>
  </mc:AlternateContent>
  <bookViews>
    <workbookView xWindow="0" yWindow="0" windowWidth="23040" windowHeight="7470"/>
  </bookViews>
  <sheets>
    <sheet name="Table 1 (Page 1)" sheetId="1" r:id="rId1"/>
  </sheets>
  <calcPr calcId="162913"/>
</workbook>
</file>

<file path=xl/calcChain.xml><?xml version="1.0" encoding="utf-8"?>
<calcChain xmlns="http://schemas.openxmlformats.org/spreadsheetml/2006/main">
  <c r="F2" i="1" l="1"/>
  <c r="B13" i="1" l="1"/>
  <c r="B14" i="1"/>
  <c r="B12" i="1"/>
  <c r="D3" i="1" l="1"/>
  <c r="F11" i="1" l="1"/>
  <c r="C12" i="1" l="1"/>
  <c r="D12" i="1" s="1"/>
  <c r="E12" i="1" s="1"/>
  <c r="F12" i="1" s="1"/>
  <c r="C13" i="1" s="1"/>
  <c r="D13" i="1" s="1"/>
  <c r="E13" i="1" s="1"/>
  <c r="F13" i="1" s="1"/>
  <c r="C14" i="1" l="1"/>
  <c r="D14" i="1" l="1"/>
  <c r="E14" i="1" s="1"/>
  <c r="F14" i="1" s="1"/>
  <c r="F3" i="1" s="1"/>
</calcChain>
</file>

<file path=xl/sharedStrings.xml><?xml version="1.0" encoding="utf-8"?>
<sst xmlns="http://schemas.openxmlformats.org/spreadsheetml/2006/main" count="31" uniqueCount="19">
  <si>
    <t/>
  </si>
  <si>
    <t>Taux</t>
  </si>
  <si>
    <t>Prélèvement forfaitaire+csg</t>
  </si>
  <si>
    <t>3</t>
  </si>
  <si>
    <t>Date</t>
  </si>
  <si>
    <t>1</t>
  </si>
  <si>
    <t>2</t>
  </si>
  <si>
    <t xml:space="preserve">Prêt </t>
  </si>
  <si>
    <t>Nombre d'années</t>
  </si>
  <si>
    <t>Prélèvements</t>
  </si>
  <si>
    <t>Capital</t>
  </si>
  <si>
    <t>Intérets bruts</t>
  </si>
  <si>
    <t>intérêts nets</t>
  </si>
  <si>
    <t>Les intérêts sont ajoutés au capital chaque année et sont productifs d'intérêts l'année suivante,</t>
  </si>
  <si>
    <t xml:space="preserve">Remboursement à terme </t>
  </si>
  <si>
    <t>ans</t>
  </si>
  <si>
    <t>Tableaux d'amortissement pour</t>
  </si>
  <si>
    <t>Prêt sur le compte courant d'associé de</t>
  </si>
  <si>
    <t>Claire Haydont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</si>
</sst>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_-* #,##0.00\ &quot;€&quot;_-;\-* #,##0.00\ &quot;€&quot;_-;_-* &quot;-&quot;?\ &quot;€&quot;_-;_-@_-"/>
  </numFmts>
  <fonts count="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Protection="1"/>
    <xf numFmtId="0" fontId="0" fillId="0" borderId="1" xfId="0" applyBorder="1" applyProtection="1"/>
    <xf numFmtId="9" fontId="0" fillId="0" borderId="1" xfId="2" applyFont="1" applyBorder="1" applyAlignment="1" applyProtection="1">
      <alignment horizontal="right"/>
    </xf>
    <xf numFmtId="0" fontId="0" fillId="0" borderId="1" xfId="0" applyBorder="1" applyAlignment="1" applyProtection="1">
      <alignment horizontal="right"/>
    </xf>
    <xf numFmtId="0" fontId="0" fillId="0" borderId="3" xfId="0" applyBorder="1" applyProtection="1"/>
    <xf numFmtId="0" fontId="0" fillId="0" borderId="5" xfId="0" applyBorder="1" applyProtection="1"/>
    <xf numFmtId="0" fontId="0" fillId="0" borderId="6" xfId="0" applyBorder="1" applyProtection="1"/>
    <xf numFmtId="0" fontId="0" fillId="0" borderId="7" xfId="0" applyBorder="1" applyProtection="1"/>
    <xf numFmtId="14" fontId="0" fillId="0" borderId="4" xfId="0" applyNumberFormat="1" applyBorder="1" applyProtection="1"/>
    <xf numFmtId="0" fontId="0" fillId="0" borderId="4" xfId="0" applyBorder="1" applyProtection="1"/>
    <xf numFmtId="44" fontId="0" fillId="0" borderId="4" xfId="1" applyFont="1" applyBorder="1" applyProtection="1"/>
    <xf numFmtId="44" fontId="0" fillId="0" borderId="1" xfId="0" applyNumberFormat="1" applyBorder="1" applyProtection="1"/>
    <xf numFmtId="2" fontId="0" fillId="0" borderId="1" xfId="0" applyNumberFormat="1" applyBorder="1" applyProtection="1"/>
    <xf numFmtId="165" fontId="0" fillId="0" borderId="1" xfId="0" applyNumberFormat="1" applyBorder="1" applyProtection="1"/>
    <xf numFmtId="44" fontId="0" fillId="0" borderId="1" xfId="1" applyFont="1" applyBorder="1" applyProtection="1"/>
    <xf numFmtId="44" fontId="0" fillId="0" borderId="3" xfId="1" applyFont="1" applyBorder="1" applyProtection="1"/>
    <xf numFmtId="165" fontId="0" fillId="0" borderId="8" xfId="0" applyNumberFormat="1" applyBorder="1" applyProtection="1"/>
    <xf numFmtId="44" fontId="0" fillId="0" borderId="2" xfId="1" applyFont="1" applyBorder="1" applyProtection="1"/>
    <xf numFmtId="164" fontId="0" fillId="2" borderId="1" xfId="1" applyNumberFormat="1" applyFont="1" applyFill="1" applyBorder="1" applyAlignment="1" applyProtection="1">
      <alignment horizontal="right"/>
      <protection locked="0"/>
    </xf>
    <xf numFmtId="0" fontId="0" fillId="0" borderId="0" xfId="0" applyAlignment="1" applyProtection="1">
      <alignment horizontal="right"/>
    </xf>
    <xf numFmtId="0" fontId="0" fillId="0" borderId="0" xfId="0" applyBorder="1" applyProtection="1"/>
    <xf numFmtId="44" fontId="0" fillId="0" borderId="0" xfId="0" applyNumberFormat="1" applyBorder="1" applyProtection="1"/>
    <xf numFmtId="0" fontId="3" fillId="0" borderId="0" xfId="0" applyFont="1" applyProtection="1"/>
    <xf numFmtId="14" fontId="0" fillId="2" borderId="4" xfId="0" applyNumberFormat="1" applyFill="1" applyBorder="1" applyProtection="1">
      <protection locked="0"/>
    </xf>
    <xf numFmtId="9" fontId="0" fillId="0" borderId="4" xfId="0" applyNumberFormat="1" applyBorder="1" applyAlignment="1" applyProtection="1">
      <alignment horizontal="right"/>
    </xf>
    <xf numFmtId="0" fontId="3" fillId="0" borderId="13" xfId="0" applyFont="1" applyBorder="1" applyAlignment="1" applyProtection="1">
      <alignment horizontal="right"/>
    </xf>
    <xf numFmtId="0" fontId="3" fillId="0" borderId="14" xfId="0" applyFont="1" applyBorder="1" applyAlignment="1" applyProtection="1">
      <alignment horizontal="right"/>
    </xf>
    <xf numFmtId="164" fontId="3" fillId="0" borderId="15" xfId="0" applyNumberFormat="1" applyFont="1" applyBorder="1" applyAlignment="1" applyProtection="1"/>
    <xf numFmtId="44" fontId="3" fillId="0" borderId="16" xfId="0" applyNumberFormat="1" applyFont="1" applyBorder="1" applyProtection="1"/>
    <xf numFmtId="0" fontId="2" fillId="0" borderId="9" xfId="0" applyFont="1" applyBorder="1" applyAlignment="1" applyProtection="1">
      <alignment horizontal="right" wrapText="1"/>
    </xf>
    <xf numFmtId="0" fontId="2" fillId="0" borderId="10" xfId="0" applyFont="1" applyBorder="1" applyAlignment="1" applyProtection="1">
      <alignment horizontal="right" wrapText="1"/>
    </xf>
    <xf numFmtId="0" fontId="0" fillId="0" borderId="0" xfId="0" applyBorder="1" applyAlignment="1" applyProtection="1">
      <alignment horizontal="right"/>
    </xf>
    <xf numFmtId="0" fontId="0" fillId="2" borderId="0" xfId="0" applyFill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 wrapText="1"/>
    </xf>
    <xf numFmtId="0" fontId="2" fillId="0" borderId="12" xfId="0" applyFont="1" applyBorder="1" applyAlignment="1" applyProtection="1">
      <alignment horizontal="center" wrapText="1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16</xdr:row>
      <xdr:rowOff>38100</xdr:rowOff>
    </xdr:from>
    <xdr:to>
      <xdr:col>1</xdr:col>
      <xdr:colOff>1439799</xdr:colOff>
      <xdr:row>22</xdr:row>
      <xdr:rowOff>80772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219450"/>
          <a:ext cx="1487424" cy="11856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D21" sqref="D21"/>
    </sheetView>
  </sheetViews>
  <sheetFormatPr baseColWidth="10" defaultColWidth="8.85546875" defaultRowHeight="15" x14ac:dyDescent="0.25"/>
  <cols>
    <col min="1" max="1" width="1.85546875" style="1" bestFit="1" customWidth="1"/>
    <col min="2" max="2" width="26.28515625" style="1" customWidth="1"/>
    <col min="3" max="3" width="11.85546875" style="1" bestFit="1" customWidth="1"/>
    <col min="4" max="4" width="12.42578125" style="1" customWidth="1"/>
    <col min="5" max="5" width="12.5703125" style="1" customWidth="1"/>
    <col min="6" max="6" width="12.7109375" style="1" customWidth="1"/>
    <col min="7" max="7" width="10.7109375" style="1" bestFit="1" customWidth="1"/>
    <col min="8" max="16384" width="8.85546875" style="1"/>
  </cols>
  <sheetData>
    <row r="1" spans="1:9" ht="15.75" thickBot="1" x14ac:dyDescent="0.3">
      <c r="B1" s="32" t="s">
        <v>17</v>
      </c>
      <c r="C1" s="32"/>
      <c r="D1" s="33" t="s">
        <v>18</v>
      </c>
      <c r="E1" s="33"/>
    </row>
    <row r="2" spans="1:9" ht="21" customHeight="1" x14ac:dyDescent="0.3">
      <c r="B2" s="30" t="s">
        <v>16</v>
      </c>
      <c r="C2" s="31"/>
      <c r="D2" s="31"/>
      <c r="E2" s="31"/>
      <c r="F2" s="28">
        <f>C5</f>
        <v>3000</v>
      </c>
      <c r="G2" s="23"/>
    </row>
    <row r="3" spans="1:9" ht="16.149999999999999" customHeight="1" thickBot="1" x14ac:dyDescent="0.35">
      <c r="B3" s="34" t="s">
        <v>14</v>
      </c>
      <c r="C3" s="35"/>
      <c r="D3" s="26" t="str">
        <f>C7</f>
        <v>3</v>
      </c>
      <c r="E3" s="27" t="s">
        <v>15</v>
      </c>
      <c r="F3" s="29">
        <f>F14</f>
        <v>3259.1218559999998</v>
      </c>
    </row>
    <row r="4" spans="1:9" x14ac:dyDescent="0.25">
      <c r="A4" s="1" t="s">
        <v>0</v>
      </c>
      <c r="B4" s="10" t="s">
        <v>1</v>
      </c>
      <c r="C4" s="25">
        <v>0.04</v>
      </c>
      <c r="D4" s="10"/>
      <c r="E4" s="10" t="s">
        <v>0</v>
      </c>
      <c r="F4" s="10"/>
    </row>
    <row r="5" spans="1:9" x14ac:dyDescent="0.25">
      <c r="B5" s="2" t="s">
        <v>7</v>
      </c>
      <c r="C5" s="19">
        <v>3000</v>
      </c>
      <c r="D5" s="2"/>
      <c r="E5" s="2"/>
      <c r="F5" s="2"/>
    </row>
    <row r="6" spans="1:9" x14ac:dyDescent="0.25">
      <c r="A6" s="1" t="s">
        <v>0</v>
      </c>
      <c r="B6" s="2" t="s">
        <v>2</v>
      </c>
      <c r="C6" s="3">
        <v>0.3</v>
      </c>
      <c r="D6" s="2"/>
      <c r="E6" s="2" t="s">
        <v>0</v>
      </c>
      <c r="F6" s="2"/>
      <c r="I6" s="20"/>
    </row>
    <row r="7" spans="1:9" x14ac:dyDescent="0.25">
      <c r="A7" s="1" t="s">
        <v>0</v>
      </c>
      <c r="B7" s="2" t="s">
        <v>8</v>
      </c>
      <c r="C7" s="4" t="s">
        <v>3</v>
      </c>
      <c r="D7" s="2" t="s">
        <v>0</v>
      </c>
      <c r="E7" s="2" t="s">
        <v>0</v>
      </c>
      <c r="F7" s="2"/>
    </row>
    <row r="8" spans="1:9" x14ac:dyDescent="0.25">
      <c r="B8" s="2"/>
      <c r="C8" s="4"/>
      <c r="E8" s="2"/>
      <c r="F8" s="2"/>
    </row>
    <row r="9" spans="1:9" ht="15.75" thickBot="1" x14ac:dyDescent="0.3">
      <c r="A9" s="1" t="s">
        <v>0</v>
      </c>
      <c r="B9" s="5" t="s">
        <v>0</v>
      </c>
      <c r="C9" s="5" t="s">
        <v>0</v>
      </c>
      <c r="D9" s="5"/>
      <c r="E9" s="5" t="s">
        <v>0</v>
      </c>
      <c r="F9" s="5"/>
    </row>
    <row r="10" spans="1:9" ht="15.75" thickBot="1" x14ac:dyDescent="0.3">
      <c r="A10" s="1" t="s">
        <v>0</v>
      </c>
      <c r="B10" s="6" t="s">
        <v>4</v>
      </c>
      <c r="C10" s="7" t="s">
        <v>11</v>
      </c>
      <c r="D10" s="7" t="s">
        <v>9</v>
      </c>
      <c r="E10" s="7" t="s">
        <v>12</v>
      </c>
      <c r="F10" s="8" t="s">
        <v>10</v>
      </c>
    </row>
    <row r="11" spans="1:9" x14ac:dyDescent="0.25">
      <c r="B11" s="24">
        <v>45496</v>
      </c>
      <c r="C11" s="10"/>
      <c r="D11" s="10"/>
      <c r="E11" s="10"/>
      <c r="F11" s="11">
        <f>C5</f>
        <v>3000</v>
      </c>
    </row>
    <row r="12" spans="1:9" x14ac:dyDescent="0.25">
      <c r="A12" s="1" t="s">
        <v>5</v>
      </c>
      <c r="B12" s="9">
        <f>DATE(YEAR(B11)+1,MONTH(B11+0),DAY(B11+0))</f>
        <v>45861</v>
      </c>
      <c r="C12" s="12">
        <f>F11*$C$4</f>
        <v>120</v>
      </c>
      <c r="D12" s="13">
        <f>C12*$C$6</f>
        <v>36</v>
      </c>
      <c r="E12" s="14">
        <f>C12-D12</f>
        <v>84</v>
      </c>
      <c r="F12" s="15">
        <f>F11+E12</f>
        <v>3084</v>
      </c>
    </row>
    <row r="13" spans="1:9" ht="15.75" thickBot="1" x14ac:dyDescent="0.3">
      <c r="A13" s="1" t="s">
        <v>6</v>
      </c>
      <c r="B13" s="9">
        <f t="shared" ref="B13:B14" si="0">DATE(YEAR(B12)+1,MONTH(B12+0),DAY(B12+0))</f>
        <v>46226</v>
      </c>
      <c r="C13" s="12">
        <f t="shared" ref="C13:C14" si="1">F12*$C$4</f>
        <v>123.36</v>
      </c>
      <c r="D13" s="13">
        <f t="shared" ref="D13:D14" si="2">C13*$C$6</f>
        <v>37.007999999999996</v>
      </c>
      <c r="E13" s="14">
        <f t="shared" ref="E13:E14" si="3">C13-D13</f>
        <v>86.352000000000004</v>
      </c>
      <c r="F13" s="16">
        <f t="shared" ref="F13:F14" si="4">F12+E13</f>
        <v>3170.3519999999999</v>
      </c>
    </row>
    <row r="14" spans="1:9" ht="15.75" thickBot="1" x14ac:dyDescent="0.3">
      <c r="A14" s="1" t="s">
        <v>3</v>
      </c>
      <c r="B14" s="9">
        <f t="shared" si="0"/>
        <v>46591</v>
      </c>
      <c r="C14" s="12">
        <f t="shared" si="1"/>
        <v>126.81408</v>
      </c>
      <c r="D14" s="13">
        <f t="shared" si="2"/>
        <v>38.044224</v>
      </c>
      <c r="E14" s="17">
        <f t="shared" si="3"/>
        <v>88.769856000000004</v>
      </c>
      <c r="F14" s="18">
        <f t="shared" si="4"/>
        <v>3259.1218559999998</v>
      </c>
    </row>
    <row r="15" spans="1:9" x14ac:dyDescent="0.25">
      <c r="B15" s="1" t="s">
        <v>13</v>
      </c>
    </row>
    <row r="16" spans="1:9" x14ac:dyDescent="0.25">
      <c r="B16" s="21"/>
      <c r="C16" s="21"/>
      <c r="D16" s="22"/>
    </row>
  </sheetData>
  <sheetProtection algorithmName="SHA-512" hashValue="oVK8L7By9yzdrScLfin1oAlMS9FeBJjIvnt5f33bOBlBeGbVedEkv/CebfsYQ+WGoLOQTO46tA5uPmr9UqK7lQ==" saltValue="cw2fqd0SCzZw5lVVbY0oMg==" spinCount="100000" sheet="1" objects="1" scenarios="1"/>
  <mergeCells count="4">
    <mergeCell ref="B2:E2"/>
    <mergeCell ref="B1:C1"/>
    <mergeCell ref="D1:E1"/>
    <mergeCell ref="B3:C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 (Page 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Gardette Jean-Paul</cp:lastModifiedBy>
  <cp:lastPrinted>2024-07-24T15:05:30Z</cp:lastPrinted>
  <dcterms:created xsi:type="dcterms:W3CDTF">2024-07-06T08:01:47Z</dcterms:created>
  <dcterms:modified xsi:type="dcterms:W3CDTF">2024-07-24T15:13:22Z</dcterms:modified>
</cp:coreProperties>
</file>